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" yWindow="-12" windowWidth="15792" windowHeight="8112"/>
  </bookViews>
  <sheets>
    <sheet name="Blad1" sheetId="1" r:id="rId1"/>
    <sheet name="Blad2" sheetId="2" r:id="rId2"/>
    <sheet name="Blad3" sheetId="3" r:id="rId3"/>
  </sheets>
  <definedNames>
    <definedName name="_xlnm._FilterDatabase" localSheetId="0" hidden="1">Blad1!$A$31:$N$51</definedName>
    <definedName name="_xlnm.Print_Area" localSheetId="0">Blad1!$A$1:$U$59</definedName>
  </definedNames>
  <calcPr calcId="144525"/>
</workbook>
</file>

<file path=xl/calcChain.xml><?xml version="1.0" encoding="utf-8"?>
<calcChain xmlns="http://schemas.openxmlformats.org/spreadsheetml/2006/main">
  <c r="N3" i="1" l="1"/>
  <c r="J4" i="1"/>
  <c r="N4" i="1" s="1"/>
  <c r="J5" i="1"/>
  <c r="N5" i="1" s="1"/>
  <c r="J6" i="1"/>
  <c r="N6" i="1" s="1"/>
  <c r="J7" i="1"/>
  <c r="N7" i="1" s="1"/>
  <c r="J8" i="1"/>
  <c r="N8" i="1" s="1"/>
  <c r="J9" i="1"/>
  <c r="N9" i="1" s="1"/>
  <c r="J10" i="1"/>
  <c r="N10" i="1" s="1"/>
  <c r="J14" i="1"/>
  <c r="J15" i="1"/>
  <c r="N15" i="1" s="1"/>
  <c r="J16" i="1"/>
  <c r="N16" i="1" s="1"/>
  <c r="J17" i="1"/>
  <c r="N17" i="1" s="1"/>
  <c r="J18" i="1"/>
  <c r="N18" i="1" s="1"/>
  <c r="J19" i="1"/>
  <c r="N19" i="1" s="1"/>
  <c r="J20" i="1"/>
  <c r="N20" i="1" s="1"/>
  <c r="J21" i="1"/>
  <c r="N21" i="1" s="1"/>
  <c r="J22" i="1"/>
  <c r="N22" i="1" s="1"/>
  <c r="J23" i="1"/>
  <c r="N23" i="1" s="1"/>
  <c r="J24" i="1"/>
  <c r="N24" i="1" s="1"/>
  <c r="J25" i="1"/>
  <c r="N25" i="1" s="1"/>
  <c r="J26" i="1"/>
  <c r="N26" i="1" s="1"/>
  <c r="J27" i="1"/>
  <c r="N27" i="1" s="1"/>
  <c r="J28" i="1"/>
  <c r="N28" i="1" s="1"/>
  <c r="J32" i="1"/>
  <c r="J33" i="1"/>
  <c r="U33" i="1" s="1"/>
  <c r="J34" i="1"/>
  <c r="N34" i="1" s="1"/>
  <c r="J35" i="1"/>
  <c r="N35" i="1" s="1"/>
  <c r="J36" i="1"/>
  <c r="J37" i="1"/>
  <c r="N37" i="1" s="1"/>
  <c r="J38" i="1"/>
  <c r="N38" i="1" s="1"/>
  <c r="J39" i="1"/>
  <c r="N39" i="1" s="1"/>
  <c r="J54" i="1"/>
  <c r="N54" i="1" s="1"/>
  <c r="J40" i="1"/>
  <c r="N40" i="1" s="1"/>
  <c r="J55" i="1"/>
  <c r="N55" i="1" s="1"/>
  <c r="J56" i="1"/>
  <c r="N56" i="1" s="1"/>
  <c r="J41" i="1"/>
  <c r="N41" i="1" s="1"/>
  <c r="J59" i="1"/>
  <c r="N59" i="1" s="1"/>
  <c r="J42" i="1"/>
  <c r="N42" i="1" s="1"/>
  <c r="J43" i="1"/>
  <c r="N43" i="1" s="1"/>
  <c r="J44" i="1"/>
  <c r="N44" i="1" s="1"/>
  <c r="J45" i="1"/>
  <c r="N45" i="1" s="1"/>
  <c r="J46" i="1"/>
  <c r="N46" i="1" s="1"/>
  <c r="J47" i="1"/>
  <c r="N47" i="1" s="1"/>
  <c r="J48" i="1"/>
  <c r="N48" i="1" s="1"/>
  <c r="J49" i="1"/>
  <c r="N49" i="1" s="1"/>
  <c r="J50" i="1"/>
  <c r="N50" i="1" s="1"/>
  <c r="J51" i="1"/>
  <c r="N51" i="1" s="1"/>
  <c r="J3" i="1"/>
  <c r="I30" i="2"/>
  <c r="I17" i="2"/>
  <c r="I35" i="2"/>
  <c r="I34" i="2"/>
  <c r="I33" i="2"/>
  <c r="I23" i="2"/>
  <c r="I11" i="2"/>
  <c r="I9" i="2"/>
  <c r="I7" i="2"/>
  <c r="I6" i="2"/>
  <c r="I3" i="2"/>
  <c r="I2" i="2"/>
  <c r="I27" i="2"/>
  <c r="I26" i="2"/>
  <c r="I25" i="2"/>
  <c r="I18" i="2"/>
  <c r="I16" i="2"/>
  <c r="I15" i="2"/>
  <c r="I13" i="2"/>
  <c r="I5" i="2"/>
  <c r="I4" i="2"/>
  <c r="I29" i="2"/>
  <c r="I28" i="2"/>
  <c r="I24" i="2"/>
  <c r="I22" i="2"/>
  <c r="I21" i="2"/>
  <c r="I20" i="2"/>
  <c r="I19" i="2"/>
  <c r="I14" i="2"/>
  <c r="I12" i="2"/>
  <c r="I10" i="2"/>
  <c r="I8" i="2"/>
  <c r="T15" i="1" l="1"/>
  <c r="U34" i="1"/>
  <c r="U35" i="1"/>
  <c r="N33" i="1"/>
  <c r="N14" i="1"/>
  <c r="U32" i="1"/>
  <c r="N36" i="1"/>
  <c r="N32" i="1"/>
  <c r="T3" i="1"/>
  <c r="T14" i="1"/>
</calcChain>
</file>

<file path=xl/sharedStrings.xml><?xml version="1.0" encoding="utf-8"?>
<sst xmlns="http://schemas.openxmlformats.org/spreadsheetml/2006/main" count="240" uniqueCount="96">
  <si>
    <t>1. Jens Löfstedt</t>
  </si>
  <si>
    <t>A4</t>
  </si>
  <si>
    <t>2. Tomas Edström</t>
  </si>
  <si>
    <t>Strömsund</t>
  </si>
  <si>
    <t>3. Erik Lalander</t>
  </si>
  <si>
    <t>Vjpk</t>
  </si>
  <si>
    <t>4. Mats Nyman</t>
  </si>
  <si>
    <t>5. Björn Grönnerud</t>
  </si>
  <si>
    <t>6. Petter Björklund</t>
  </si>
  <si>
    <t>7. Tony Eriksson</t>
  </si>
  <si>
    <t>8. Andreas Wahlström</t>
  </si>
  <si>
    <t>9. Fredrik Ottosson</t>
  </si>
  <si>
    <t>10. Jonas Wallin</t>
  </si>
  <si>
    <t>11. Pia Gustafsson</t>
  </si>
  <si>
    <t>1. Kjell Bruman</t>
  </si>
  <si>
    <t>Öpk</t>
  </si>
  <si>
    <t>2. Fredrik Almgren</t>
  </si>
  <si>
    <t>3. Magnus Thuresson</t>
  </si>
  <si>
    <t>4. Rikard Aronsson</t>
  </si>
  <si>
    <t>5. Mattias Jonasson</t>
  </si>
  <si>
    <t>6. Kenth Persson</t>
  </si>
  <si>
    <t>7. Håkan Nyberg</t>
  </si>
  <si>
    <t>Mörsil</t>
  </si>
  <si>
    <t>8. Christian Wennerberg</t>
  </si>
  <si>
    <t>9. Tomas Wennerberg</t>
  </si>
  <si>
    <t>1. Peter Johansson</t>
  </si>
  <si>
    <t>2. Mikael Wiklund</t>
  </si>
  <si>
    <t>3. Erik Olsson</t>
  </si>
  <si>
    <t>4. Harry Svensson</t>
  </si>
  <si>
    <t>5. Johnny Granberg</t>
  </si>
  <si>
    <t>6. Roland Örnsson</t>
  </si>
  <si>
    <t>1. Jenny Briler</t>
  </si>
  <si>
    <t>B2</t>
  </si>
  <si>
    <t>1. Björn Magnusson</t>
  </si>
  <si>
    <t>2. Daniel Lindblom</t>
  </si>
  <si>
    <t>1. Mikael Nilsson</t>
  </si>
  <si>
    <t>1. Malte Wallin</t>
  </si>
  <si>
    <t>1. Rolf Larsson</t>
  </si>
  <si>
    <t>Lag</t>
  </si>
  <si>
    <t>1. Öpk           (Johansson, Bruman, Almgren)</t>
  </si>
  <si>
    <t>2. A4             ( Olsson, Löfstedt, Granberg)</t>
  </si>
  <si>
    <t>3. Vjpk          (Wiklund, Nilsson, Lalander,)</t>
  </si>
  <si>
    <t>4. Strömsund (Svensson, Edström, Örnsson)</t>
  </si>
  <si>
    <t>Standard medaljer: Silver 276, Brons 261. Vapengrupp B Brons 264. K= kvot (dvs. bästa 1/3 eller 1/9). P= poäng (uppnådda poäng enl. tabell skjuthandbok)</t>
  </si>
  <si>
    <t>L-G Almgren</t>
  </si>
  <si>
    <t>5. Mörsil (Magnusson, Nyberg, Lindblom)</t>
  </si>
  <si>
    <t>B</t>
  </si>
  <si>
    <t>namn</t>
  </si>
  <si>
    <t>klubb</t>
  </si>
  <si>
    <t>s1</t>
  </si>
  <si>
    <t>S2</t>
  </si>
  <si>
    <t>s3</t>
  </si>
  <si>
    <t>s4</t>
  </si>
  <si>
    <t>s5</t>
  </si>
  <si>
    <t>s6</t>
  </si>
  <si>
    <t>summa</t>
  </si>
  <si>
    <t>S</t>
  </si>
  <si>
    <t>Kolumn1</t>
  </si>
  <si>
    <t>Kolumn2</t>
  </si>
  <si>
    <t>Mikael Nilsson</t>
  </si>
  <si>
    <t>Roland Örnsson</t>
  </si>
  <si>
    <t>Johnny Granberg</t>
  </si>
  <si>
    <t>Erik Olsson</t>
  </si>
  <si>
    <t>Mikael Wiklund</t>
  </si>
  <si>
    <t>Peter Johansson</t>
  </si>
  <si>
    <t>Kjell Bruman</t>
  </si>
  <si>
    <t>Tony Eriksson</t>
  </si>
  <si>
    <t>Mats Nyman</t>
  </si>
  <si>
    <t>Jens Löfstedt</t>
  </si>
  <si>
    <t>A</t>
  </si>
  <si>
    <t>Niklas Engström</t>
  </si>
  <si>
    <t>Marcus Claeson</t>
  </si>
  <si>
    <t>Lillsjöns psk</t>
  </si>
  <si>
    <t>Annika Larsson</t>
  </si>
  <si>
    <t>Stefan Söderberg</t>
  </si>
  <si>
    <t>Ari Ponsiluoma</t>
  </si>
  <si>
    <t>Carina Åkerblom</t>
  </si>
  <si>
    <t>Robert Hansson</t>
  </si>
  <si>
    <t>Mattias Moe</t>
  </si>
  <si>
    <t xml:space="preserve">C </t>
  </si>
  <si>
    <t>Tanya Hugosson</t>
  </si>
  <si>
    <t>Arne Handler</t>
  </si>
  <si>
    <t>Joacim Nilsson</t>
  </si>
  <si>
    <t>Lars Strömgren</t>
  </si>
  <si>
    <t>Dorotea PSK</t>
  </si>
  <si>
    <t>Daniel Hjortling</t>
  </si>
  <si>
    <t>John Skyttmark</t>
  </si>
  <si>
    <t>särskjutning</t>
  </si>
  <si>
    <t xml:space="preserve">Lag </t>
  </si>
  <si>
    <t>VJPK</t>
  </si>
  <si>
    <t>Summa innan final</t>
  </si>
  <si>
    <t>Totalt</t>
  </si>
  <si>
    <t>SSK</t>
  </si>
  <si>
    <t xml:space="preserve">Dam </t>
  </si>
  <si>
    <t>YV</t>
  </si>
  <si>
    <t>KM precision Lungre 20190630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</si>
</sst>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8"/>
      <color theme="1"/>
      <name val="Times New Roman"/>
      <family val="1"/>
    </font>
    <font>
      <sz val="16"/>
      <color theme="1"/>
      <name val="Times New Roman"/>
      <family val="1"/>
    </font>
    <font>
      <sz val="12"/>
      <color theme="1"/>
      <name val="Calibri"/>
      <family val="2"/>
    </font>
    <font>
      <sz val="14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14" fontId="5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/>
    <xf numFmtId="0" fontId="0" fillId="0" borderId="1" xfId="0" applyBorder="1"/>
    <xf numFmtId="0" fontId="1" fillId="0" borderId="1" xfId="0" applyFont="1" applyBorder="1"/>
    <xf numFmtId="0" fontId="6" fillId="0" borderId="1" xfId="0" applyFont="1" applyBorder="1"/>
    <xf numFmtId="0" fontId="7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</cellXfs>
  <cellStyles count="1">
    <cellStyle name="Normal" xfId="0" builtinId="0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l1" displayName="Tabell1" ref="A1:K30" totalsRowShown="0">
  <autoFilter ref="A1:K30"/>
  <sortState ref="A2:I30">
    <sortCondition descending="1" ref="I1:I30"/>
  </sortState>
  <tableColumns count="11">
    <tableColumn id="1" name="namn" dataDxfId="1"/>
    <tableColumn id="2" name="klubb" dataDxfId="0"/>
    <tableColumn id="3" name="s1"/>
    <tableColumn id="4" name="S2"/>
    <tableColumn id="5" name="s3"/>
    <tableColumn id="6" name="s4"/>
    <tableColumn id="7" name="s5"/>
    <tableColumn id="8" name="s6"/>
    <tableColumn id="9" name="summa">
      <calculatedColumnFormula>SUM(C2:H2)</calculatedColumnFormula>
    </tableColumn>
    <tableColumn id="10" name="Kolumn1"/>
    <tableColumn id="11" name="Kolumn2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9"/>
  <sheetViews>
    <sheetView tabSelected="1" zoomScaleNormal="100" workbookViewId="0">
      <selection activeCell="R31" sqref="R31"/>
    </sheetView>
  </sheetViews>
  <sheetFormatPr defaultRowHeight="14.4" x14ac:dyDescent="0.3"/>
  <cols>
    <col min="1" max="1" width="25.109375" customWidth="1"/>
    <col min="2" max="2" width="12.33203125" bestFit="1" customWidth="1"/>
    <col min="3" max="5" width="4" bestFit="1" customWidth="1"/>
    <col min="6" max="6" width="5" bestFit="1" customWidth="1"/>
    <col min="7" max="8" width="4" bestFit="1" customWidth="1"/>
    <col min="9" max="9" width="4" customWidth="1"/>
    <col min="10" max="10" width="16" bestFit="1" customWidth="1"/>
    <col min="11" max="13" width="4" customWidth="1"/>
    <col min="14" max="14" width="9.33203125" bestFit="1" customWidth="1"/>
    <col min="15" max="15" width="3.88671875" customWidth="1"/>
    <col min="16" max="16" width="3.21875" customWidth="1"/>
  </cols>
  <sheetData>
    <row r="1" spans="1:21" ht="23.4" thickBot="1" x14ac:dyDescent="0.45">
      <c r="A1" s="9" t="s">
        <v>95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ht="21" x14ac:dyDescent="0.4">
      <c r="A2" s="10" t="s">
        <v>69</v>
      </c>
      <c r="B2" s="11"/>
      <c r="C2" s="11"/>
      <c r="D2" s="11"/>
      <c r="E2" s="11"/>
      <c r="F2" s="11"/>
      <c r="G2" s="11"/>
      <c r="H2" s="11"/>
      <c r="I2" s="11"/>
      <c r="J2" s="11" t="s">
        <v>90</v>
      </c>
      <c r="K2" s="11"/>
      <c r="L2" s="11"/>
      <c r="M2" s="11"/>
      <c r="N2" s="11" t="s">
        <v>91</v>
      </c>
      <c r="O2" s="11"/>
      <c r="P2" s="11"/>
      <c r="S2" s="15" t="s">
        <v>88</v>
      </c>
      <c r="T2" s="16"/>
    </row>
    <row r="3" spans="1:21" ht="16.2" thickBot="1" x14ac:dyDescent="0.35">
      <c r="A3" s="12" t="s">
        <v>63</v>
      </c>
      <c r="B3" s="12" t="s">
        <v>5</v>
      </c>
      <c r="C3" s="11">
        <v>43</v>
      </c>
      <c r="D3" s="11">
        <v>49</v>
      </c>
      <c r="E3" s="11">
        <v>47</v>
      </c>
      <c r="F3" s="11">
        <v>47</v>
      </c>
      <c r="G3" s="11">
        <v>44</v>
      </c>
      <c r="H3" s="11">
        <v>42</v>
      </c>
      <c r="I3" s="11">
        <v>47</v>
      </c>
      <c r="J3" s="11">
        <f>SUM(C3:I3)</f>
        <v>319</v>
      </c>
      <c r="K3" s="11">
        <v>47</v>
      </c>
      <c r="L3" s="11">
        <v>44</v>
      </c>
      <c r="M3" s="11">
        <v>47</v>
      </c>
      <c r="N3" s="11">
        <f>SUM(J3:M3)</f>
        <v>457</v>
      </c>
      <c r="O3" s="11" t="s">
        <v>46</v>
      </c>
      <c r="P3" s="11" t="s">
        <v>46</v>
      </c>
      <c r="S3" s="19" t="s">
        <v>89</v>
      </c>
      <c r="T3" s="20">
        <f>SUM(J3+J7+J9)</f>
        <v>898</v>
      </c>
    </row>
    <row r="4" spans="1:21" ht="15.6" x14ac:dyDescent="0.3">
      <c r="A4" s="12" t="s">
        <v>61</v>
      </c>
      <c r="B4" s="12" t="s">
        <v>1</v>
      </c>
      <c r="C4" s="11">
        <v>48</v>
      </c>
      <c r="D4" s="11">
        <v>43</v>
      </c>
      <c r="E4" s="11">
        <v>48</v>
      </c>
      <c r="F4" s="11">
        <v>46</v>
      </c>
      <c r="G4" s="11">
        <v>46</v>
      </c>
      <c r="H4" s="11">
        <v>45</v>
      </c>
      <c r="I4" s="11">
        <v>42</v>
      </c>
      <c r="J4" s="11">
        <f t="shared" ref="J4:J39" si="0">SUM(C4:I4)</f>
        <v>318</v>
      </c>
      <c r="K4" s="11">
        <v>45</v>
      </c>
      <c r="L4" s="11">
        <v>47</v>
      </c>
      <c r="M4" s="11">
        <v>45</v>
      </c>
      <c r="N4" s="11">
        <f t="shared" ref="N4:N39" si="1">SUM(J4:M4)</f>
        <v>455</v>
      </c>
      <c r="O4" s="11" t="s">
        <v>46</v>
      </c>
      <c r="P4" s="11" t="s">
        <v>46</v>
      </c>
    </row>
    <row r="5" spans="1:21" ht="15.6" x14ac:dyDescent="0.3">
      <c r="A5" s="12" t="s">
        <v>60</v>
      </c>
      <c r="B5" s="12" t="s">
        <v>3</v>
      </c>
      <c r="C5" s="11">
        <v>45</v>
      </c>
      <c r="D5" s="11">
        <v>46</v>
      </c>
      <c r="E5" s="11">
        <v>41</v>
      </c>
      <c r="F5" s="11">
        <v>42</v>
      </c>
      <c r="G5" s="11">
        <v>47</v>
      </c>
      <c r="H5" s="11">
        <v>43</v>
      </c>
      <c r="I5" s="11">
        <v>46</v>
      </c>
      <c r="J5" s="11">
        <f t="shared" si="0"/>
        <v>310</v>
      </c>
      <c r="K5" s="11">
        <v>43</v>
      </c>
      <c r="L5" s="11">
        <v>48</v>
      </c>
      <c r="M5" s="11">
        <v>46</v>
      </c>
      <c r="N5" s="11">
        <f t="shared" si="1"/>
        <v>447</v>
      </c>
      <c r="O5" s="11"/>
      <c r="P5" s="11" t="s">
        <v>46</v>
      </c>
    </row>
    <row r="6" spans="1:21" ht="15.6" x14ac:dyDescent="0.3">
      <c r="A6" s="12" t="s">
        <v>70</v>
      </c>
      <c r="B6" s="12" t="s">
        <v>3</v>
      </c>
      <c r="C6" s="11">
        <v>37</v>
      </c>
      <c r="D6" s="11">
        <v>47</v>
      </c>
      <c r="E6" s="11">
        <v>43</v>
      </c>
      <c r="F6" s="11">
        <v>49</v>
      </c>
      <c r="G6" s="11">
        <v>40</v>
      </c>
      <c r="H6" s="11">
        <v>46</v>
      </c>
      <c r="I6" s="11">
        <v>44</v>
      </c>
      <c r="J6" s="11">
        <f t="shared" si="0"/>
        <v>306</v>
      </c>
      <c r="K6" s="11">
        <v>44</v>
      </c>
      <c r="L6" s="11">
        <v>44</v>
      </c>
      <c r="M6" s="11">
        <v>41</v>
      </c>
      <c r="N6" s="11">
        <f t="shared" si="1"/>
        <v>435</v>
      </c>
      <c r="O6" s="11"/>
      <c r="P6" s="11"/>
    </row>
    <row r="7" spans="1:21" ht="15.6" x14ac:dyDescent="0.3">
      <c r="A7" s="12" t="s">
        <v>59</v>
      </c>
      <c r="B7" s="12" t="s">
        <v>5</v>
      </c>
      <c r="C7" s="11">
        <v>46</v>
      </c>
      <c r="D7" s="11">
        <v>42</v>
      </c>
      <c r="E7" s="11">
        <v>43</v>
      </c>
      <c r="F7" s="11">
        <v>39</v>
      </c>
      <c r="G7" s="11">
        <v>40</v>
      </c>
      <c r="H7" s="11">
        <v>43</v>
      </c>
      <c r="I7" s="11">
        <v>46</v>
      </c>
      <c r="J7" s="11">
        <f t="shared" si="0"/>
        <v>299</v>
      </c>
      <c r="K7" s="11">
        <v>44</v>
      </c>
      <c r="L7" s="11">
        <v>46</v>
      </c>
      <c r="M7" s="11">
        <v>44</v>
      </c>
      <c r="N7" s="11">
        <f t="shared" si="1"/>
        <v>433</v>
      </c>
      <c r="O7" s="11"/>
      <c r="P7" s="11"/>
    </row>
    <row r="8" spans="1:21" ht="15.6" x14ac:dyDescent="0.3">
      <c r="A8" s="12" t="s">
        <v>71</v>
      </c>
      <c r="B8" s="12" t="s">
        <v>72</v>
      </c>
      <c r="C8" s="11">
        <v>40</v>
      </c>
      <c r="D8" s="11">
        <v>41</v>
      </c>
      <c r="E8" s="11">
        <v>45</v>
      </c>
      <c r="F8" s="11">
        <v>45</v>
      </c>
      <c r="G8" s="11">
        <v>40</v>
      </c>
      <c r="H8" s="11">
        <v>46</v>
      </c>
      <c r="I8" s="11">
        <v>46</v>
      </c>
      <c r="J8" s="11">
        <f t="shared" si="0"/>
        <v>303</v>
      </c>
      <c r="K8" s="11">
        <v>42</v>
      </c>
      <c r="L8" s="11">
        <v>40</v>
      </c>
      <c r="M8" s="11">
        <v>40</v>
      </c>
      <c r="N8" s="11">
        <f t="shared" si="1"/>
        <v>425</v>
      </c>
      <c r="O8" s="11"/>
      <c r="P8" s="11"/>
    </row>
    <row r="9" spans="1:21" ht="15.6" x14ac:dyDescent="0.3">
      <c r="A9" s="12" t="s">
        <v>73</v>
      </c>
      <c r="B9" s="12" t="s">
        <v>5</v>
      </c>
      <c r="C9" s="11">
        <v>42</v>
      </c>
      <c r="D9" s="11">
        <v>31</v>
      </c>
      <c r="E9" s="11">
        <v>47</v>
      </c>
      <c r="F9" s="11">
        <v>32</v>
      </c>
      <c r="G9" s="11">
        <v>40</v>
      </c>
      <c r="H9" s="11">
        <v>45</v>
      </c>
      <c r="I9" s="11">
        <v>43</v>
      </c>
      <c r="J9" s="11">
        <f t="shared" si="0"/>
        <v>280</v>
      </c>
      <c r="K9" s="11">
        <v>45</v>
      </c>
      <c r="L9" s="11">
        <v>38</v>
      </c>
      <c r="M9" s="11">
        <v>47</v>
      </c>
      <c r="N9" s="11">
        <f t="shared" si="1"/>
        <v>410</v>
      </c>
      <c r="O9" s="11"/>
      <c r="P9" s="11"/>
    </row>
    <row r="10" spans="1:21" ht="15.6" x14ac:dyDescent="0.3">
      <c r="A10" s="12" t="s">
        <v>68</v>
      </c>
      <c r="B10" s="12" t="s">
        <v>1</v>
      </c>
      <c r="C10" s="11">
        <v>32</v>
      </c>
      <c r="D10" s="11">
        <v>19</v>
      </c>
      <c r="E10" s="11">
        <v>46</v>
      </c>
      <c r="F10" s="11">
        <v>39</v>
      </c>
      <c r="G10" s="11">
        <v>30</v>
      </c>
      <c r="H10" s="11">
        <v>42</v>
      </c>
      <c r="I10" s="11">
        <v>37</v>
      </c>
      <c r="J10" s="11">
        <f t="shared" si="0"/>
        <v>245</v>
      </c>
      <c r="K10" s="11">
        <v>38</v>
      </c>
      <c r="L10" s="11">
        <v>43</v>
      </c>
      <c r="M10" s="11">
        <v>41</v>
      </c>
      <c r="N10" s="11">
        <f t="shared" si="1"/>
        <v>367</v>
      </c>
      <c r="O10" s="11"/>
      <c r="P10" s="11"/>
    </row>
    <row r="11" spans="1:21" ht="15.6" x14ac:dyDescent="0.3">
      <c r="A11" s="4"/>
      <c r="B11" s="4"/>
    </row>
    <row r="12" spans="1:21" ht="16.2" thickBot="1" x14ac:dyDescent="0.35">
      <c r="A12" s="4"/>
    </row>
    <row r="13" spans="1:21" ht="21" x14ac:dyDescent="0.4">
      <c r="A13" s="10" t="s">
        <v>46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S13" s="15" t="s">
        <v>88</v>
      </c>
      <c r="T13" s="16"/>
    </row>
    <row r="14" spans="1:21" ht="15.6" x14ac:dyDescent="0.3">
      <c r="A14" s="12" t="s">
        <v>63</v>
      </c>
      <c r="B14" s="12" t="s">
        <v>5</v>
      </c>
      <c r="C14" s="11">
        <v>49</v>
      </c>
      <c r="D14" s="11">
        <v>44</v>
      </c>
      <c r="E14" s="11">
        <v>47</v>
      </c>
      <c r="F14" s="11">
        <v>48</v>
      </c>
      <c r="G14" s="11">
        <v>44</v>
      </c>
      <c r="H14" s="11">
        <v>48</v>
      </c>
      <c r="I14" s="11">
        <v>48</v>
      </c>
      <c r="J14" s="11">
        <f t="shared" si="0"/>
        <v>328</v>
      </c>
      <c r="K14" s="11">
        <v>45</v>
      </c>
      <c r="L14" s="11">
        <v>46</v>
      </c>
      <c r="M14" s="11">
        <v>48</v>
      </c>
      <c r="N14" s="11">
        <f t="shared" si="1"/>
        <v>467</v>
      </c>
      <c r="O14" s="11" t="s">
        <v>56</v>
      </c>
      <c r="P14" s="11" t="s">
        <v>46</v>
      </c>
      <c r="S14" s="17" t="s">
        <v>1</v>
      </c>
      <c r="T14" s="18">
        <f>SUM(J15+J16+J17)</f>
        <v>963</v>
      </c>
    </row>
    <row r="15" spans="1:21" ht="16.2" thickBot="1" x14ac:dyDescent="0.35">
      <c r="A15" s="12" t="s">
        <v>62</v>
      </c>
      <c r="B15" s="12" t="s">
        <v>1</v>
      </c>
      <c r="C15" s="11">
        <v>47</v>
      </c>
      <c r="D15" s="11">
        <v>46</v>
      </c>
      <c r="E15" s="11">
        <v>49</v>
      </c>
      <c r="F15" s="11">
        <v>44</v>
      </c>
      <c r="G15" s="11">
        <v>47</v>
      </c>
      <c r="H15" s="11">
        <v>49</v>
      </c>
      <c r="I15" s="11">
        <v>46</v>
      </c>
      <c r="J15" s="11">
        <f t="shared" si="0"/>
        <v>328</v>
      </c>
      <c r="K15" s="11">
        <v>47</v>
      </c>
      <c r="L15" s="11">
        <v>45</v>
      </c>
      <c r="M15" s="11">
        <v>45</v>
      </c>
      <c r="N15" s="11">
        <f t="shared" si="1"/>
        <v>465</v>
      </c>
      <c r="O15" s="11" t="s">
        <v>46</v>
      </c>
      <c r="P15" s="11" t="s">
        <v>46</v>
      </c>
      <c r="S15" s="19" t="s">
        <v>5</v>
      </c>
      <c r="T15" s="20">
        <f>SUM(J14+J18+J19)</f>
        <v>938</v>
      </c>
    </row>
    <row r="16" spans="1:21" ht="15.6" x14ac:dyDescent="0.3">
      <c r="A16" s="12" t="s">
        <v>74</v>
      </c>
      <c r="B16" s="12" t="s">
        <v>1</v>
      </c>
      <c r="C16" s="11">
        <v>45</v>
      </c>
      <c r="D16" s="11">
        <v>45</v>
      </c>
      <c r="E16" s="11">
        <v>48</v>
      </c>
      <c r="F16" s="11">
        <v>47</v>
      </c>
      <c r="G16" s="11">
        <v>46</v>
      </c>
      <c r="H16" s="11">
        <v>45</v>
      </c>
      <c r="I16" s="11">
        <v>47</v>
      </c>
      <c r="J16" s="11">
        <f t="shared" si="0"/>
        <v>323</v>
      </c>
      <c r="K16" s="11">
        <v>47</v>
      </c>
      <c r="L16" s="11">
        <v>49</v>
      </c>
      <c r="M16" s="11">
        <v>45</v>
      </c>
      <c r="N16" s="11">
        <f t="shared" si="1"/>
        <v>464</v>
      </c>
      <c r="O16" s="11" t="s">
        <v>46</v>
      </c>
      <c r="P16" s="11" t="s">
        <v>46</v>
      </c>
    </row>
    <row r="17" spans="1:21" ht="15.6" x14ac:dyDescent="0.3">
      <c r="A17" s="12" t="s">
        <v>61</v>
      </c>
      <c r="B17" s="12" t="s">
        <v>1</v>
      </c>
      <c r="C17" s="11">
        <v>43</v>
      </c>
      <c r="D17" s="11">
        <v>45</v>
      </c>
      <c r="E17" s="11">
        <v>45</v>
      </c>
      <c r="F17" s="11">
        <v>44</v>
      </c>
      <c r="G17" s="11">
        <v>42</v>
      </c>
      <c r="H17" s="11">
        <v>44</v>
      </c>
      <c r="I17" s="11">
        <v>49</v>
      </c>
      <c r="J17" s="11">
        <f t="shared" si="0"/>
        <v>312</v>
      </c>
      <c r="K17" s="11">
        <v>44</v>
      </c>
      <c r="L17" s="11">
        <v>46</v>
      </c>
      <c r="M17" s="11">
        <v>45</v>
      </c>
      <c r="N17" s="11">
        <f t="shared" si="1"/>
        <v>447</v>
      </c>
      <c r="O17" s="11" t="s">
        <v>46</v>
      </c>
      <c r="P17" s="11"/>
    </row>
    <row r="18" spans="1:21" ht="15.6" x14ac:dyDescent="0.3">
      <c r="A18" s="12" t="s">
        <v>59</v>
      </c>
      <c r="B18" s="12" t="s">
        <v>5</v>
      </c>
      <c r="C18" s="11">
        <v>47</v>
      </c>
      <c r="D18" s="11">
        <v>44</v>
      </c>
      <c r="E18" s="11">
        <v>42</v>
      </c>
      <c r="F18" s="11">
        <v>43</v>
      </c>
      <c r="G18" s="11">
        <v>44</v>
      </c>
      <c r="H18" s="11">
        <v>44</v>
      </c>
      <c r="I18" s="11">
        <v>42</v>
      </c>
      <c r="J18" s="11">
        <f t="shared" si="0"/>
        <v>306</v>
      </c>
      <c r="K18" s="11">
        <v>45</v>
      </c>
      <c r="L18" s="11">
        <v>48</v>
      </c>
      <c r="M18" s="11">
        <v>45</v>
      </c>
      <c r="N18" s="11">
        <f t="shared" si="1"/>
        <v>444</v>
      </c>
      <c r="O18" s="11" t="s">
        <v>46</v>
      </c>
      <c r="P18" s="11"/>
    </row>
    <row r="19" spans="1:21" ht="15.6" x14ac:dyDescent="0.3">
      <c r="A19" s="12" t="s">
        <v>73</v>
      </c>
      <c r="B19" s="12" t="s">
        <v>5</v>
      </c>
      <c r="C19" s="11">
        <v>46</v>
      </c>
      <c r="D19" s="11">
        <v>41</v>
      </c>
      <c r="E19" s="11">
        <v>44</v>
      </c>
      <c r="F19" s="11">
        <v>46</v>
      </c>
      <c r="G19" s="11">
        <v>44</v>
      </c>
      <c r="H19" s="11">
        <v>44</v>
      </c>
      <c r="I19" s="11">
        <v>39</v>
      </c>
      <c r="J19" s="11">
        <f t="shared" si="0"/>
        <v>304</v>
      </c>
      <c r="K19" s="11">
        <v>46</v>
      </c>
      <c r="L19" s="11">
        <v>44</v>
      </c>
      <c r="M19" s="11">
        <v>42</v>
      </c>
      <c r="N19" s="11">
        <f t="shared" si="1"/>
        <v>436</v>
      </c>
      <c r="O19" s="11" t="s">
        <v>46</v>
      </c>
      <c r="P19" s="11"/>
    </row>
    <row r="20" spans="1:21" ht="15.6" x14ac:dyDescent="0.3">
      <c r="A20" s="12" t="s">
        <v>71</v>
      </c>
      <c r="B20" s="12" t="s">
        <v>72</v>
      </c>
      <c r="C20" s="11">
        <v>39</v>
      </c>
      <c r="D20" s="11">
        <v>40</v>
      </c>
      <c r="E20" s="11">
        <v>45</v>
      </c>
      <c r="F20" s="11">
        <v>45</v>
      </c>
      <c r="G20" s="11">
        <v>46</v>
      </c>
      <c r="H20" s="11">
        <v>42</v>
      </c>
      <c r="I20" s="11">
        <v>42</v>
      </c>
      <c r="J20" s="11">
        <f t="shared" si="0"/>
        <v>299</v>
      </c>
      <c r="K20" s="11">
        <v>42</v>
      </c>
      <c r="L20" s="11">
        <v>43</v>
      </c>
      <c r="M20" s="11">
        <v>45</v>
      </c>
      <c r="N20" s="11">
        <f t="shared" si="1"/>
        <v>429</v>
      </c>
      <c r="O20" s="11"/>
      <c r="P20" s="11"/>
      <c r="Q20" s="2"/>
    </row>
    <row r="21" spans="1:21" ht="15.6" x14ac:dyDescent="0.3">
      <c r="A21" s="12" t="s">
        <v>65</v>
      </c>
      <c r="B21" s="12" t="s">
        <v>15</v>
      </c>
      <c r="C21" s="11">
        <v>43</v>
      </c>
      <c r="D21" s="11">
        <v>45</v>
      </c>
      <c r="E21" s="11">
        <v>47</v>
      </c>
      <c r="F21" s="11">
        <v>38</v>
      </c>
      <c r="G21" s="11">
        <v>45</v>
      </c>
      <c r="H21" s="11">
        <v>45</v>
      </c>
      <c r="I21" s="11">
        <v>42</v>
      </c>
      <c r="J21" s="11">
        <f t="shared" si="0"/>
        <v>305</v>
      </c>
      <c r="K21" s="11">
        <v>47</v>
      </c>
      <c r="L21" s="11">
        <v>28</v>
      </c>
      <c r="M21" s="11">
        <v>48</v>
      </c>
      <c r="N21" s="11">
        <f t="shared" si="1"/>
        <v>428</v>
      </c>
      <c r="O21" s="11"/>
      <c r="P21" s="11"/>
      <c r="Q21" s="2"/>
    </row>
    <row r="22" spans="1:21" ht="15.6" x14ac:dyDescent="0.3">
      <c r="A22" s="12" t="s">
        <v>70</v>
      </c>
      <c r="B22" s="12" t="s">
        <v>3</v>
      </c>
      <c r="C22" s="11">
        <v>34</v>
      </c>
      <c r="D22" s="11">
        <v>38</v>
      </c>
      <c r="E22" s="11">
        <v>44</v>
      </c>
      <c r="F22" s="11">
        <v>47</v>
      </c>
      <c r="G22" s="11">
        <v>44</v>
      </c>
      <c r="H22" s="11">
        <v>43</v>
      </c>
      <c r="I22" s="11">
        <v>44</v>
      </c>
      <c r="J22" s="11">
        <f t="shared" si="0"/>
        <v>294</v>
      </c>
      <c r="K22" s="11">
        <v>44</v>
      </c>
      <c r="L22" s="11">
        <v>44</v>
      </c>
      <c r="M22" s="11">
        <v>42</v>
      </c>
      <c r="N22" s="11">
        <f t="shared" si="1"/>
        <v>424</v>
      </c>
      <c r="O22" s="11"/>
      <c r="P22" s="11"/>
    </row>
    <row r="23" spans="1:21" ht="15.6" x14ac:dyDescent="0.3">
      <c r="A23" s="12" t="s">
        <v>75</v>
      </c>
      <c r="B23" s="12" t="s">
        <v>1</v>
      </c>
      <c r="C23" s="11">
        <v>37</v>
      </c>
      <c r="D23" s="11">
        <v>46</v>
      </c>
      <c r="E23" s="11">
        <v>39</v>
      </c>
      <c r="F23" s="11">
        <v>40</v>
      </c>
      <c r="G23" s="11">
        <v>38</v>
      </c>
      <c r="H23" s="11">
        <v>41</v>
      </c>
      <c r="I23" s="11">
        <v>47</v>
      </c>
      <c r="J23" s="11">
        <f t="shared" si="0"/>
        <v>288</v>
      </c>
      <c r="K23" s="11">
        <v>43</v>
      </c>
      <c r="L23" s="11">
        <v>30</v>
      </c>
      <c r="M23" s="11">
        <v>24</v>
      </c>
      <c r="N23" s="11">
        <f t="shared" si="1"/>
        <v>385</v>
      </c>
      <c r="O23" s="11"/>
      <c r="P23" s="11"/>
    </row>
    <row r="24" spans="1:21" ht="15.6" x14ac:dyDescent="0.3">
      <c r="A24" s="12" t="s">
        <v>76</v>
      </c>
      <c r="B24" s="12" t="s">
        <v>5</v>
      </c>
      <c r="C24" s="11">
        <v>33</v>
      </c>
      <c r="D24" s="11">
        <v>37</v>
      </c>
      <c r="E24" s="11">
        <v>45</v>
      </c>
      <c r="F24" s="11">
        <v>43</v>
      </c>
      <c r="G24" s="11">
        <v>34</v>
      </c>
      <c r="H24" s="11">
        <v>42</v>
      </c>
      <c r="I24" s="11">
        <v>45</v>
      </c>
      <c r="J24" s="11">
        <f t="shared" si="0"/>
        <v>279</v>
      </c>
      <c r="K24" s="11"/>
      <c r="L24" s="11"/>
      <c r="M24" s="11"/>
      <c r="N24" s="11">
        <f t="shared" si="1"/>
        <v>279</v>
      </c>
      <c r="O24" s="11"/>
      <c r="P24" s="11"/>
    </row>
    <row r="25" spans="1:21" ht="15.6" x14ac:dyDescent="0.3">
      <c r="A25" s="12" t="s">
        <v>66</v>
      </c>
      <c r="B25" s="12" t="s">
        <v>1</v>
      </c>
      <c r="C25" s="11">
        <v>38</v>
      </c>
      <c r="D25" s="11">
        <v>40</v>
      </c>
      <c r="E25" s="11">
        <v>40</v>
      </c>
      <c r="F25" s="11">
        <v>40</v>
      </c>
      <c r="G25" s="11">
        <v>40</v>
      </c>
      <c r="H25" s="11">
        <v>41</v>
      </c>
      <c r="I25" s="11">
        <v>39</v>
      </c>
      <c r="J25" s="11">
        <f t="shared" si="0"/>
        <v>278</v>
      </c>
      <c r="K25" s="11"/>
      <c r="L25" s="11"/>
      <c r="M25" s="11"/>
      <c r="N25" s="11">
        <f t="shared" si="1"/>
        <v>278</v>
      </c>
      <c r="O25" s="11"/>
      <c r="P25" s="11"/>
    </row>
    <row r="26" spans="1:21" x14ac:dyDescent="0.3">
      <c r="A26" s="13" t="s">
        <v>77</v>
      </c>
      <c r="B26" s="13" t="s">
        <v>1</v>
      </c>
      <c r="C26" s="13">
        <v>39</v>
      </c>
      <c r="D26" s="13">
        <v>32</v>
      </c>
      <c r="E26" s="13">
        <v>38</v>
      </c>
      <c r="F26" s="14">
        <v>35</v>
      </c>
      <c r="G26" s="13">
        <v>42</v>
      </c>
      <c r="H26" s="13">
        <v>31</v>
      </c>
      <c r="I26" s="13">
        <v>44</v>
      </c>
      <c r="J26" s="11">
        <f t="shared" si="0"/>
        <v>261</v>
      </c>
      <c r="K26" s="11"/>
      <c r="L26" s="11"/>
      <c r="M26" s="11"/>
      <c r="N26" s="11">
        <f t="shared" si="1"/>
        <v>261</v>
      </c>
      <c r="O26" s="11"/>
      <c r="P26" s="11"/>
    </row>
    <row r="27" spans="1:21" ht="15.6" x14ac:dyDescent="0.3">
      <c r="A27" s="12" t="s">
        <v>78</v>
      </c>
      <c r="B27" s="12" t="s">
        <v>1</v>
      </c>
      <c r="C27" s="11">
        <v>38</v>
      </c>
      <c r="D27" s="11">
        <v>41</v>
      </c>
      <c r="E27" s="11">
        <v>36</v>
      </c>
      <c r="F27" s="11">
        <v>33</v>
      </c>
      <c r="G27" s="11">
        <v>32</v>
      </c>
      <c r="H27" s="11">
        <v>37</v>
      </c>
      <c r="I27" s="11">
        <v>34</v>
      </c>
      <c r="J27" s="11">
        <f t="shared" si="0"/>
        <v>251</v>
      </c>
      <c r="K27" s="11"/>
      <c r="L27" s="11"/>
      <c r="M27" s="11"/>
      <c r="N27" s="11">
        <f t="shared" si="1"/>
        <v>251</v>
      </c>
      <c r="O27" s="11"/>
      <c r="P27" s="11"/>
    </row>
    <row r="28" spans="1:21" ht="15.6" x14ac:dyDescent="0.3">
      <c r="A28" s="12" t="s">
        <v>60</v>
      </c>
      <c r="B28" s="12" t="s">
        <v>3</v>
      </c>
      <c r="C28" s="11">
        <v>46</v>
      </c>
      <c r="D28" s="11">
        <v>35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f t="shared" si="0"/>
        <v>81</v>
      </c>
      <c r="K28" s="11"/>
      <c r="L28" s="11"/>
      <c r="M28" s="11"/>
      <c r="N28" s="11">
        <f t="shared" si="1"/>
        <v>81</v>
      </c>
      <c r="O28" s="11"/>
      <c r="P28" s="11"/>
    </row>
    <row r="29" spans="1:21" ht="15.6" x14ac:dyDescent="0.3">
      <c r="A29" s="2"/>
    </row>
    <row r="30" spans="1:21" ht="16.2" thickBot="1" x14ac:dyDescent="0.35">
      <c r="A30" s="2"/>
    </row>
    <row r="31" spans="1:21" ht="21" x14ac:dyDescent="0.4">
      <c r="A31" s="3" t="s">
        <v>79</v>
      </c>
      <c r="Q31" t="s">
        <v>87</v>
      </c>
      <c r="T31" s="15" t="s">
        <v>88</v>
      </c>
      <c r="U31" s="16"/>
    </row>
    <row r="32" spans="1:21" ht="15.6" x14ac:dyDescent="0.3">
      <c r="A32" s="2" t="s">
        <v>63</v>
      </c>
      <c r="B32" s="2" t="s">
        <v>5</v>
      </c>
      <c r="C32">
        <v>45</v>
      </c>
      <c r="D32">
        <v>47</v>
      </c>
      <c r="E32">
        <v>48</v>
      </c>
      <c r="F32">
        <v>46</v>
      </c>
      <c r="G32">
        <v>45</v>
      </c>
      <c r="H32">
        <v>47</v>
      </c>
      <c r="I32">
        <v>47</v>
      </c>
      <c r="J32">
        <f t="shared" si="0"/>
        <v>325</v>
      </c>
      <c r="K32">
        <v>47</v>
      </c>
      <c r="L32">
        <v>48</v>
      </c>
      <c r="M32">
        <v>49</v>
      </c>
      <c r="N32">
        <f t="shared" si="1"/>
        <v>469</v>
      </c>
      <c r="O32" t="s">
        <v>56</v>
      </c>
      <c r="P32" t="s">
        <v>46</v>
      </c>
      <c r="T32" s="17" t="s">
        <v>1</v>
      </c>
      <c r="U32" s="18">
        <f>SUM(J34+J37+J38)</f>
        <v>965</v>
      </c>
    </row>
    <row r="33" spans="1:21" ht="15.6" x14ac:dyDescent="0.3">
      <c r="A33" s="2" t="s">
        <v>64</v>
      </c>
      <c r="B33" s="2" t="s">
        <v>15</v>
      </c>
      <c r="C33">
        <v>46</v>
      </c>
      <c r="D33">
        <v>47</v>
      </c>
      <c r="E33">
        <v>49</v>
      </c>
      <c r="F33">
        <v>46</v>
      </c>
      <c r="G33">
        <v>45</v>
      </c>
      <c r="H33">
        <v>49</v>
      </c>
      <c r="I33">
        <v>48</v>
      </c>
      <c r="J33">
        <f t="shared" si="0"/>
        <v>330</v>
      </c>
      <c r="K33">
        <v>47</v>
      </c>
      <c r="L33">
        <v>45</v>
      </c>
      <c r="M33">
        <v>46</v>
      </c>
      <c r="N33">
        <f t="shared" si="1"/>
        <v>468</v>
      </c>
      <c r="O33" t="s">
        <v>56</v>
      </c>
      <c r="P33" t="s">
        <v>46</v>
      </c>
      <c r="Q33">
        <v>46</v>
      </c>
      <c r="T33" s="17" t="s">
        <v>15</v>
      </c>
      <c r="U33" s="18">
        <f>SUM(J33+J55+J41)</f>
        <v>955</v>
      </c>
    </row>
    <row r="34" spans="1:21" ht="15.6" x14ac:dyDescent="0.3">
      <c r="A34" s="2" t="s">
        <v>62</v>
      </c>
      <c r="B34" s="2" t="s">
        <v>1</v>
      </c>
      <c r="C34">
        <v>47</v>
      </c>
      <c r="D34">
        <v>49</v>
      </c>
      <c r="E34">
        <v>47</v>
      </c>
      <c r="F34">
        <v>49</v>
      </c>
      <c r="G34">
        <v>48</v>
      </c>
      <c r="H34">
        <v>48</v>
      </c>
      <c r="I34">
        <v>47</v>
      </c>
      <c r="J34">
        <f t="shared" si="0"/>
        <v>335</v>
      </c>
      <c r="K34">
        <v>43</v>
      </c>
      <c r="L34">
        <v>46</v>
      </c>
      <c r="M34">
        <v>44</v>
      </c>
      <c r="N34">
        <f t="shared" si="1"/>
        <v>468</v>
      </c>
      <c r="O34" t="s">
        <v>56</v>
      </c>
      <c r="P34" t="s">
        <v>46</v>
      </c>
      <c r="Q34">
        <v>42</v>
      </c>
      <c r="T34" s="17" t="s">
        <v>92</v>
      </c>
      <c r="U34" s="18">
        <f>SUM(J36+J40+J44)</f>
        <v>931</v>
      </c>
    </row>
    <row r="35" spans="1:21" ht="16.2" thickBot="1" x14ac:dyDescent="0.35">
      <c r="A35" s="2" t="s">
        <v>71</v>
      </c>
      <c r="B35" s="2" t="s">
        <v>72</v>
      </c>
      <c r="C35">
        <v>44</v>
      </c>
      <c r="D35">
        <v>47</v>
      </c>
      <c r="E35">
        <v>46</v>
      </c>
      <c r="F35">
        <v>47</v>
      </c>
      <c r="G35">
        <v>43</v>
      </c>
      <c r="H35">
        <v>46</v>
      </c>
      <c r="I35">
        <v>46</v>
      </c>
      <c r="J35">
        <f t="shared" si="0"/>
        <v>319</v>
      </c>
      <c r="K35">
        <v>48</v>
      </c>
      <c r="L35">
        <v>46</v>
      </c>
      <c r="M35">
        <v>49</v>
      </c>
      <c r="N35">
        <f t="shared" si="1"/>
        <v>462</v>
      </c>
      <c r="O35" t="s">
        <v>46</v>
      </c>
      <c r="P35" t="s">
        <v>46</v>
      </c>
      <c r="T35" s="19" t="s">
        <v>5</v>
      </c>
      <c r="U35" s="20">
        <f>SUM(J32+J54+J56)</f>
        <v>924</v>
      </c>
    </row>
    <row r="36" spans="1:21" ht="15.6" x14ac:dyDescent="0.3">
      <c r="A36" s="2" t="s">
        <v>70</v>
      </c>
      <c r="B36" s="2" t="s">
        <v>3</v>
      </c>
      <c r="C36">
        <v>48</v>
      </c>
      <c r="D36">
        <v>42</v>
      </c>
      <c r="E36">
        <v>47</v>
      </c>
      <c r="F36">
        <v>49</v>
      </c>
      <c r="G36">
        <v>45</v>
      </c>
      <c r="H36">
        <v>45</v>
      </c>
      <c r="I36">
        <v>48</v>
      </c>
      <c r="J36">
        <f t="shared" si="0"/>
        <v>324</v>
      </c>
      <c r="K36">
        <v>42</v>
      </c>
      <c r="L36">
        <v>48</v>
      </c>
      <c r="M36">
        <v>48</v>
      </c>
      <c r="N36">
        <f t="shared" si="1"/>
        <v>462</v>
      </c>
      <c r="O36" t="s">
        <v>46</v>
      </c>
      <c r="P36" t="s">
        <v>46</v>
      </c>
    </row>
    <row r="37" spans="1:21" ht="15.6" x14ac:dyDescent="0.3">
      <c r="A37" s="2" t="s">
        <v>74</v>
      </c>
      <c r="B37" s="2" t="s">
        <v>1</v>
      </c>
      <c r="C37">
        <v>46</v>
      </c>
      <c r="D37">
        <v>47</v>
      </c>
      <c r="E37">
        <v>45</v>
      </c>
      <c r="F37">
        <v>48</v>
      </c>
      <c r="G37">
        <v>46</v>
      </c>
      <c r="H37">
        <v>45</v>
      </c>
      <c r="I37">
        <v>42</v>
      </c>
      <c r="J37">
        <f t="shared" si="0"/>
        <v>319</v>
      </c>
      <c r="K37">
        <v>46</v>
      </c>
      <c r="L37">
        <v>47</v>
      </c>
      <c r="M37">
        <v>44</v>
      </c>
      <c r="N37">
        <f t="shared" si="1"/>
        <v>456</v>
      </c>
      <c r="O37" t="s">
        <v>46</v>
      </c>
    </row>
    <row r="38" spans="1:21" ht="15.6" x14ac:dyDescent="0.3">
      <c r="A38" s="2" t="s">
        <v>68</v>
      </c>
      <c r="B38" s="2" t="s">
        <v>1</v>
      </c>
      <c r="C38">
        <v>41</v>
      </c>
      <c r="D38">
        <v>45</v>
      </c>
      <c r="E38">
        <v>42</v>
      </c>
      <c r="F38">
        <v>49</v>
      </c>
      <c r="G38">
        <v>46</v>
      </c>
      <c r="H38">
        <v>44</v>
      </c>
      <c r="I38">
        <v>44</v>
      </c>
      <c r="J38">
        <f t="shared" si="0"/>
        <v>311</v>
      </c>
      <c r="K38">
        <v>47</v>
      </c>
      <c r="L38">
        <v>46</v>
      </c>
      <c r="M38">
        <v>46</v>
      </c>
      <c r="N38">
        <f t="shared" si="1"/>
        <v>450</v>
      </c>
      <c r="O38" t="s">
        <v>46</v>
      </c>
    </row>
    <row r="39" spans="1:21" ht="15.6" x14ac:dyDescent="0.3">
      <c r="A39" s="2" t="s">
        <v>61</v>
      </c>
      <c r="B39" s="2" t="s">
        <v>1</v>
      </c>
      <c r="C39">
        <v>43</v>
      </c>
      <c r="D39">
        <v>49</v>
      </c>
      <c r="E39">
        <v>44</v>
      </c>
      <c r="F39">
        <v>44</v>
      </c>
      <c r="G39">
        <v>45</v>
      </c>
      <c r="H39">
        <v>43</v>
      </c>
      <c r="I39">
        <v>47</v>
      </c>
      <c r="J39">
        <f t="shared" si="0"/>
        <v>315</v>
      </c>
      <c r="K39">
        <v>45</v>
      </c>
      <c r="L39">
        <v>42</v>
      </c>
      <c r="M39">
        <v>45</v>
      </c>
      <c r="N39">
        <f t="shared" si="1"/>
        <v>447</v>
      </c>
      <c r="O39" t="s">
        <v>46</v>
      </c>
    </row>
    <row r="40" spans="1:21" ht="15.6" x14ac:dyDescent="0.3">
      <c r="A40" s="2" t="s">
        <v>60</v>
      </c>
      <c r="B40" s="2" t="s">
        <v>3</v>
      </c>
      <c r="C40">
        <v>46</v>
      </c>
      <c r="D40">
        <v>44</v>
      </c>
      <c r="E40">
        <v>42</v>
      </c>
      <c r="F40">
        <v>45</v>
      </c>
      <c r="G40">
        <v>41</v>
      </c>
      <c r="H40">
        <v>42</v>
      </c>
      <c r="I40">
        <v>49</v>
      </c>
      <c r="J40">
        <f>SUM(C40:I40)</f>
        <v>309</v>
      </c>
      <c r="K40">
        <v>41</v>
      </c>
      <c r="L40">
        <v>47</v>
      </c>
      <c r="M40">
        <v>44</v>
      </c>
      <c r="N40">
        <f>SUM(J40:M40)</f>
        <v>441</v>
      </c>
    </row>
    <row r="41" spans="1:21" ht="15.6" x14ac:dyDescent="0.3">
      <c r="A41" s="2" t="s">
        <v>65</v>
      </c>
      <c r="B41" s="2" t="s">
        <v>15</v>
      </c>
      <c r="C41">
        <v>46</v>
      </c>
      <c r="D41">
        <v>43</v>
      </c>
      <c r="E41">
        <v>47</v>
      </c>
      <c r="F41">
        <v>43</v>
      </c>
      <c r="G41">
        <v>46</v>
      </c>
      <c r="H41">
        <v>47</v>
      </c>
      <c r="I41">
        <v>44</v>
      </c>
      <c r="J41">
        <f>SUM(C41:I41)</f>
        <v>316</v>
      </c>
      <c r="N41">
        <f>SUM(J41:M41)</f>
        <v>316</v>
      </c>
    </row>
    <row r="42" spans="1:21" ht="15.6" x14ac:dyDescent="0.3">
      <c r="A42" s="2" t="s">
        <v>81</v>
      </c>
      <c r="B42" s="2" t="s">
        <v>15</v>
      </c>
      <c r="C42">
        <v>46</v>
      </c>
      <c r="D42">
        <v>42</v>
      </c>
      <c r="E42">
        <v>43</v>
      </c>
      <c r="F42">
        <v>35</v>
      </c>
      <c r="G42">
        <v>47</v>
      </c>
      <c r="H42">
        <v>45</v>
      </c>
      <c r="I42">
        <v>46</v>
      </c>
      <c r="J42">
        <f>SUM(C42:I42)</f>
        <v>304</v>
      </c>
      <c r="N42">
        <f>SUM(J42:M42)</f>
        <v>304</v>
      </c>
    </row>
    <row r="43" spans="1:21" x14ac:dyDescent="0.3">
      <c r="A43" t="s">
        <v>77</v>
      </c>
      <c r="B43" s="6" t="s">
        <v>1</v>
      </c>
      <c r="C43">
        <v>42</v>
      </c>
      <c r="D43">
        <v>42</v>
      </c>
      <c r="E43">
        <v>43</v>
      </c>
      <c r="F43">
        <v>46</v>
      </c>
      <c r="G43">
        <v>42</v>
      </c>
      <c r="H43">
        <v>46</v>
      </c>
      <c r="I43">
        <v>41</v>
      </c>
      <c r="J43">
        <f>SUM(C43:I43)</f>
        <v>302</v>
      </c>
      <c r="N43">
        <f>SUM(J43:M43)</f>
        <v>302</v>
      </c>
    </row>
    <row r="44" spans="1:21" ht="15.6" x14ac:dyDescent="0.3">
      <c r="A44" s="2" t="s">
        <v>67</v>
      </c>
      <c r="B44" s="2" t="s">
        <v>3</v>
      </c>
      <c r="C44">
        <v>44</v>
      </c>
      <c r="D44">
        <v>48</v>
      </c>
      <c r="E44">
        <v>39</v>
      </c>
      <c r="F44">
        <v>42</v>
      </c>
      <c r="G44">
        <v>40</v>
      </c>
      <c r="H44">
        <v>43</v>
      </c>
      <c r="I44">
        <v>42</v>
      </c>
      <c r="J44">
        <f>SUM(C44:I44)</f>
        <v>298</v>
      </c>
      <c r="N44">
        <f>SUM(J44:M44)</f>
        <v>298</v>
      </c>
    </row>
    <row r="45" spans="1:21" ht="15.6" x14ac:dyDescent="0.3">
      <c r="A45" s="2" t="s">
        <v>59</v>
      </c>
      <c r="B45" s="2" t="s">
        <v>5</v>
      </c>
      <c r="C45">
        <v>42</v>
      </c>
      <c r="D45">
        <v>43</v>
      </c>
      <c r="E45">
        <v>43</v>
      </c>
      <c r="F45">
        <v>40</v>
      </c>
      <c r="G45">
        <v>40</v>
      </c>
      <c r="H45">
        <v>41</v>
      </c>
      <c r="I45">
        <v>44</v>
      </c>
      <c r="J45">
        <f>SUM(C45:I45)</f>
        <v>293</v>
      </c>
      <c r="N45">
        <f>SUM(J45:M45)</f>
        <v>293</v>
      </c>
    </row>
    <row r="46" spans="1:21" ht="15.6" x14ac:dyDescent="0.3">
      <c r="A46" s="2" t="s">
        <v>75</v>
      </c>
      <c r="B46" s="2" t="s">
        <v>1</v>
      </c>
      <c r="C46">
        <v>38</v>
      </c>
      <c r="D46">
        <v>43</v>
      </c>
      <c r="E46">
        <v>37</v>
      </c>
      <c r="F46">
        <v>47</v>
      </c>
      <c r="G46">
        <v>45</v>
      </c>
      <c r="H46">
        <v>43</v>
      </c>
      <c r="I46">
        <v>40</v>
      </c>
      <c r="J46">
        <f>SUM(C46:I46)</f>
        <v>293</v>
      </c>
      <c r="N46">
        <f>SUM(J46:M46)</f>
        <v>293</v>
      </c>
    </row>
    <row r="47" spans="1:21" ht="15.6" x14ac:dyDescent="0.3">
      <c r="A47" s="2" t="s">
        <v>66</v>
      </c>
      <c r="B47" s="2" t="s">
        <v>1</v>
      </c>
      <c r="C47">
        <v>40</v>
      </c>
      <c r="D47">
        <v>40</v>
      </c>
      <c r="E47">
        <v>39</v>
      </c>
      <c r="F47">
        <v>44</v>
      </c>
      <c r="G47">
        <v>38</v>
      </c>
      <c r="H47">
        <v>44</v>
      </c>
      <c r="I47">
        <v>45</v>
      </c>
      <c r="J47">
        <f>SUM(C47:I47)</f>
        <v>290</v>
      </c>
      <c r="N47">
        <f>SUM(J47:M47)</f>
        <v>290</v>
      </c>
    </row>
    <row r="48" spans="1:21" ht="15.6" x14ac:dyDescent="0.3">
      <c r="A48" s="2" t="s">
        <v>82</v>
      </c>
      <c r="B48" s="2" t="s">
        <v>1</v>
      </c>
      <c r="C48">
        <v>35</v>
      </c>
      <c r="D48">
        <v>38</v>
      </c>
      <c r="E48">
        <v>45</v>
      </c>
      <c r="F48">
        <v>41</v>
      </c>
      <c r="G48">
        <v>37</v>
      </c>
      <c r="H48">
        <v>41</v>
      </c>
      <c r="I48">
        <v>44</v>
      </c>
      <c r="J48">
        <f>SUM(C48:I48)</f>
        <v>281</v>
      </c>
      <c r="N48">
        <f>SUM(J48:M48)</f>
        <v>281</v>
      </c>
    </row>
    <row r="49" spans="1:14" ht="15.6" x14ac:dyDescent="0.3">
      <c r="A49" s="2" t="s">
        <v>78</v>
      </c>
      <c r="B49" s="2" t="s">
        <v>1</v>
      </c>
      <c r="C49">
        <v>32</v>
      </c>
      <c r="D49">
        <v>42</v>
      </c>
      <c r="E49">
        <v>45</v>
      </c>
      <c r="F49">
        <v>43</v>
      </c>
      <c r="G49">
        <v>41</v>
      </c>
      <c r="H49">
        <v>33</v>
      </c>
      <c r="I49">
        <v>43</v>
      </c>
      <c r="J49">
        <f>SUM(C49:I49)</f>
        <v>279</v>
      </c>
      <c r="N49">
        <f>SUM(J49:M49)</f>
        <v>279</v>
      </c>
    </row>
    <row r="50" spans="1:14" ht="15.6" x14ac:dyDescent="0.3">
      <c r="A50" s="2" t="s">
        <v>83</v>
      </c>
      <c r="B50" s="2" t="s">
        <v>84</v>
      </c>
      <c r="C50">
        <v>37</v>
      </c>
      <c r="D50">
        <v>32</v>
      </c>
      <c r="E50">
        <v>43</v>
      </c>
      <c r="F50">
        <v>41</v>
      </c>
      <c r="G50">
        <v>35</v>
      </c>
      <c r="H50">
        <v>32</v>
      </c>
      <c r="I50">
        <v>42</v>
      </c>
      <c r="J50">
        <f>SUM(C50:I50)</f>
        <v>262</v>
      </c>
      <c r="N50">
        <f>SUM(J50:M50)</f>
        <v>262</v>
      </c>
    </row>
    <row r="51" spans="1:14" ht="15.6" x14ac:dyDescent="0.3">
      <c r="A51" s="2" t="s">
        <v>85</v>
      </c>
      <c r="B51" s="2" t="s">
        <v>15</v>
      </c>
      <c r="C51">
        <v>35</v>
      </c>
      <c r="D51">
        <v>39</v>
      </c>
      <c r="E51">
        <v>34</v>
      </c>
      <c r="F51">
        <v>38</v>
      </c>
      <c r="G51">
        <v>35</v>
      </c>
      <c r="H51">
        <v>39</v>
      </c>
      <c r="I51">
        <v>40</v>
      </c>
      <c r="J51">
        <f>SUM(C51:I51)</f>
        <v>260</v>
      </c>
      <c r="N51">
        <f>SUM(J51:M51)</f>
        <v>260</v>
      </c>
    </row>
    <row r="53" spans="1:14" ht="15.6" x14ac:dyDescent="0.3">
      <c r="A53" s="2" t="s">
        <v>93</v>
      </c>
    </row>
    <row r="54" spans="1:14" ht="15.6" x14ac:dyDescent="0.3">
      <c r="A54" s="2" t="s">
        <v>73</v>
      </c>
      <c r="B54" s="2" t="s">
        <v>5</v>
      </c>
      <c r="C54">
        <v>45</v>
      </c>
      <c r="D54">
        <v>43</v>
      </c>
      <c r="E54">
        <v>45</v>
      </c>
      <c r="F54">
        <v>42</v>
      </c>
      <c r="G54">
        <v>47</v>
      </c>
      <c r="H54">
        <v>39</v>
      </c>
      <c r="I54">
        <v>48</v>
      </c>
      <c r="J54">
        <f>SUM(C54:I54)</f>
        <v>309</v>
      </c>
      <c r="K54">
        <v>42</v>
      </c>
      <c r="L54">
        <v>45</v>
      </c>
      <c r="M54">
        <v>48</v>
      </c>
      <c r="N54">
        <f>SUM(J54:M54)</f>
        <v>444</v>
      </c>
    </row>
    <row r="55" spans="1:14" ht="15.6" x14ac:dyDescent="0.3">
      <c r="A55" s="2" t="s">
        <v>80</v>
      </c>
      <c r="B55" s="2" t="s">
        <v>15</v>
      </c>
      <c r="C55">
        <v>45</v>
      </c>
      <c r="D55">
        <v>44</v>
      </c>
      <c r="E55">
        <v>47</v>
      </c>
      <c r="F55">
        <v>42</v>
      </c>
      <c r="G55">
        <v>43</v>
      </c>
      <c r="H55">
        <v>43</v>
      </c>
      <c r="I55">
        <v>45</v>
      </c>
      <c r="J55">
        <f>SUM(C55:I55)</f>
        <v>309</v>
      </c>
      <c r="K55">
        <v>42</v>
      </c>
      <c r="L55">
        <v>46</v>
      </c>
      <c r="M55">
        <v>40</v>
      </c>
      <c r="N55">
        <f>SUM(J55:M55)</f>
        <v>437</v>
      </c>
    </row>
    <row r="56" spans="1:14" ht="15.6" x14ac:dyDescent="0.3">
      <c r="A56" s="2" t="s">
        <v>76</v>
      </c>
      <c r="B56" s="2" t="s">
        <v>5</v>
      </c>
      <c r="C56">
        <v>36</v>
      </c>
      <c r="D56">
        <v>45</v>
      </c>
      <c r="E56">
        <v>39</v>
      </c>
      <c r="F56">
        <v>46</v>
      </c>
      <c r="G56">
        <v>42</v>
      </c>
      <c r="H56">
        <v>38</v>
      </c>
      <c r="I56">
        <v>44</v>
      </c>
      <c r="J56">
        <f>SUM(C56:I56)</f>
        <v>290</v>
      </c>
      <c r="K56">
        <v>46</v>
      </c>
      <c r="L56">
        <v>34</v>
      </c>
      <c r="M56">
        <v>34</v>
      </c>
      <c r="N56">
        <f>SUM(J56:M56)</f>
        <v>404</v>
      </c>
    </row>
    <row r="58" spans="1:14" ht="15.6" x14ac:dyDescent="0.3">
      <c r="A58" s="2" t="s">
        <v>94</v>
      </c>
    </row>
    <row r="59" spans="1:14" ht="15.6" x14ac:dyDescent="0.3">
      <c r="A59" s="2" t="s">
        <v>86</v>
      </c>
      <c r="B59" s="2" t="s">
        <v>15</v>
      </c>
      <c r="C59">
        <v>41</v>
      </c>
      <c r="D59">
        <v>45</v>
      </c>
      <c r="E59">
        <v>43</v>
      </c>
      <c r="F59">
        <v>45</v>
      </c>
      <c r="G59">
        <v>42</v>
      </c>
      <c r="H59">
        <v>44</v>
      </c>
      <c r="I59">
        <v>46</v>
      </c>
      <c r="J59">
        <f>SUM(C59:I59)</f>
        <v>306</v>
      </c>
      <c r="N59">
        <f>SUM(J59:M59)</f>
        <v>306</v>
      </c>
    </row>
  </sheetData>
  <mergeCells count="1">
    <mergeCell ref="A1:U1"/>
  </mergeCells>
  <pageMargins left="0.7" right="0.7" top="0.75" bottom="0.75" header="0.3" footer="0.3"/>
  <pageSetup paperSize="9" scale="56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zoomScale="80" zoomScaleNormal="80" workbookViewId="0">
      <selection activeCell="F40" sqref="F40"/>
    </sheetView>
  </sheetViews>
  <sheetFormatPr defaultRowHeight="14.4" x14ac:dyDescent="0.3"/>
  <cols>
    <col min="1" max="1" width="25.109375" customWidth="1"/>
    <col min="2" max="2" width="13.44140625" customWidth="1"/>
    <col min="3" max="8" width="5.44140625" customWidth="1"/>
    <col min="9" max="9" width="10.44140625" customWidth="1"/>
  </cols>
  <sheetData>
    <row r="1" spans="1:11" ht="22.8" x14ac:dyDescent="0.4">
      <c r="A1" s="1" t="s">
        <v>47</v>
      </c>
      <c r="B1" t="s">
        <v>48</v>
      </c>
      <c r="C1" t="s">
        <v>49</v>
      </c>
      <c r="D1" t="s">
        <v>50</v>
      </c>
      <c r="E1" t="s">
        <v>51</v>
      </c>
      <c r="F1" t="s">
        <v>52</v>
      </c>
      <c r="G1" t="s">
        <v>53</v>
      </c>
      <c r="H1" t="s">
        <v>54</v>
      </c>
      <c r="I1" t="s">
        <v>55</v>
      </c>
      <c r="J1" t="s">
        <v>57</v>
      </c>
      <c r="K1" t="s">
        <v>58</v>
      </c>
    </row>
    <row r="2" spans="1:11" ht="15.6" x14ac:dyDescent="0.3">
      <c r="A2" s="2" t="s">
        <v>25</v>
      </c>
      <c r="B2" s="2" t="s">
        <v>15</v>
      </c>
      <c r="C2">
        <v>46</v>
      </c>
      <c r="D2">
        <v>47</v>
      </c>
      <c r="E2">
        <v>48</v>
      </c>
      <c r="F2">
        <v>47</v>
      </c>
      <c r="G2">
        <v>48</v>
      </c>
      <c r="H2">
        <v>49</v>
      </c>
      <c r="I2">
        <f t="shared" ref="I2:I30" si="0">SUM(C2:H2)</f>
        <v>285</v>
      </c>
      <c r="J2" t="s">
        <v>56</v>
      </c>
      <c r="K2" t="s">
        <v>56</v>
      </c>
    </row>
    <row r="3" spans="1:11" ht="15.6" x14ac:dyDescent="0.3">
      <c r="A3" s="2" t="s">
        <v>26</v>
      </c>
      <c r="B3" s="2" t="s">
        <v>5</v>
      </c>
      <c r="C3">
        <v>48</v>
      </c>
      <c r="D3">
        <v>48</v>
      </c>
      <c r="E3">
        <v>46</v>
      </c>
      <c r="F3">
        <v>46</v>
      </c>
      <c r="G3">
        <v>46</v>
      </c>
      <c r="H3">
        <v>47</v>
      </c>
      <c r="I3">
        <f t="shared" si="0"/>
        <v>281</v>
      </c>
      <c r="J3" t="s">
        <v>56</v>
      </c>
      <c r="K3" t="s">
        <v>46</v>
      </c>
    </row>
    <row r="4" spans="1:11" ht="15.6" x14ac:dyDescent="0.3">
      <c r="A4" s="2" t="s">
        <v>14</v>
      </c>
      <c r="B4" s="2" t="s">
        <v>15</v>
      </c>
      <c r="C4">
        <v>45</v>
      </c>
      <c r="D4">
        <v>43</v>
      </c>
      <c r="E4">
        <v>45</v>
      </c>
      <c r="F4">
        <v>49</v>
      </c>
      <c r="G4">
        <v>48</v>
      </c>
      <c r="H4">
        <v>48</v>
      </c>
      <c r="I4">
        <f t="shared" si="0"/>
        <v>278</v>
      </c>
      <c r="J4" t="s">
        <v>56</v>
      </c>
      <c r="K4" t="s">
        <v>46</v>
      </c>
    </row>
    <row r="5" spans="1:11" ht="15.6" x14ac:dyDescent="0.3">
      <c r="A5" s="2" t="s">
        <v>16</v>
      </c>
      <c r="B5" s="2" t="s">
        <v>15</v>
      </c>
      <c r="C5">
        <v>44</v>
      </c>
      <c r="D5">
        <v>45</v>
      </c>
      <c r="E5">
        <v>48</v>
      </c>
      <c r="F5">
        <v>46</v>
      </c>
      <c r="G5">
        <v>46</v>
      </c>
      <c r="H5">
        <v>47</v>
      </c>
      <c r="I5">
        <f t="shared" si="0"/>
        <v>276</v>
      </c>
      <c r="J5" t="s">
        <v>46</v>
      </c>
      <c r="K5" t="s">
        <v>46</v>
      </c>
    </row>
    <row r="6" spans="1:11" ht="15.6" x14ac:dyDescent="0.3">
      <c r="A6" s="2" t="s">
        <v>27</v>
      </c>
      <c r="B6" s="2" t="s">
        <v>1</v>
      </c>
      <c r="C6">
        <v>44</v>
      </c>
      <c r="D6">
        <v>49</v>
      </c>
      <c r="E6">
        <v>46</v>
      </c>
      <c r="F6">
        <v>46</v>
      </c>
      <c r="G6">
        <v>46</v>
      </c>
      <c r="H6">
        <v>45</v>
      </c>
      <c r="I6">
        <f t="shared" si="0"/>
        <v>276</v>
      </c>
      <c r="J6" t="s">
        <v>46</v>
      </c>
      <c r="K6" t="s">
        <v>46</v>
      </c>
    </row>
    <row r="7" spans="1:11" ht="15.6" x14ac:dyDescent="0.3">
      <c r="A7" s="2" t="s">
        <v>28</v>
      </c>
      <c r="B7" s="2" t="s">
        <v>3</v>
      </c>
      <c r="C7">
        <v>47</v>
      </c>
      <c r="D7">
        <v>45</v>
      </c>
      <c r="E7">
        <v>45</v>
      </c>
      <c r="F7">
        <v>44</v>
      </c>
      <c r="G7">
        <v>45</v>
      </c>
      <c r="H7">
        <v>45</v>
      </c>
      <c r="I7">
        <f t="shared" si="0"/>
        <v>271</v>
      </c>
      <c r="J7" t="s">
        <v>46</v>
      </c>
    </row>
    <row r="8" spans="1:11" ht="15.6" x14ac:dyDescent="0.3">
      <c r="A8" s="2" t="s">
        <v>0</v>
      </c>
      <c r="B8" s="2" t="s">
        <v>1</v>
      </c>
      <c r="C8">
        <v>45</v>
      </c>
      <c r="D8">
        <v>43</v>
      </c>
      <c r="E8">
        <v>42</v>
      </c>
      <c r="F8">
        <v>45</v>
      </c>
      <c r="G8">
        <v>45</v>
      </c>
      <c r="H8">
        <v>46</v>
      </c>
      <c r="I8">
        <f t="shared" si="0"/>
        <v>266</v>
      </c>
      <c r="J8" t="s">
        <v>46</v>
      </c>
    </row>
    <row r="9" spans="1:11" ht="15.6" x14ac:dyDescent="0.3">
      <c r="A9" s="2" t="s">
        <v>29</v>
      </c>
      <c r="B9" s="2" t="s">
        <v>1</v>
      </c>
      <c r="C9">
        <v>47</v>
      </c>
      <c r="D9">
        <v>44</v>
      </c>
      <c r="E9">
        <v>47</v>
      </c>
      <c r="F9">
        <v>44</v>
      </c>
      <c r="G9">
        <v>39</v>
      </c>
      <c r="H9">
        <v>44</v>
      </c>
      <c r="I9">
        <f t="shared" si="0"/>
        <v>265</v>
      </c>
      <c r="J9" t="s">
        <v>46</v>
      </c>
    </row>
    <row r="10" spans="1:11" ht="15.6" x14ac:dyDescent="0.3">
      <c r="A10" s="2" t="s">
        <v>2</v>
      </c>
      <c r="B10" s="2" t="s">
        <v>3</v>
      </c>
      <c r="C10">
        <v>45</v>
      </c>
      <c r="D10">
        <v>34</v>
      </c>
      <c r="E10">
        <v>47</v>
      </c>
      <c r="F10">
        <v>43</v>
      </c>
      <c r="G10">
        <v>47</v>
      </c>
      <c r="H10">
        <v>45</v>
      </c>
      <c r="I10">
        <f t="shared" si="0"/>
        <v>261</v>
      </c>
      <c r="J10" t="s">
        <v>46</v>
      </c>
    </row>
    <row r="11" spans="1:11" ht="15.6" x14ac:dyDescent="0.3">
      <c r="A11" s="2" t="s">
        <v>30</v>
      </c>
      <c r="B11" s="2" t="s">
        <v>3</v>
      </c>
      <c r="C11">
        <v>46</v>
      </c>
      <c r="D11">
        <v>42</v>
      </c>
      <c r="E11">
        <v>48</v>
      </c>
      <c r="F11">
        <v>40</v>
      </c>
      <c r="G11">
        <v>41</v>
      </c>
      <c r="H11">
        <v>44</v>
      </c>
      <c r="I11">
        <f t="shared" si="0"/>
        <v>261</v>
      </c>
      <c r="J11" t="s">
        <v>46</v>
      </c>
    </row>
    <row r="12" spans="1:11" ht="15.6" x14ac:dyDescent="0.3">
      <c r="A12" s="2" t="s">
        <v>4</v>
      </c>
      <c r="B12" s="2" t="s">
        <v>5</v>
      </c>
      <c r="C12">
        <v>40</v>
      </c>
      <c r="D12">
        <v>43</v>
      </c>
      <c r="E12">
        <v>44</v>
      </c>
      <c r="F12">
        <v>45</v>
      </c>
      <c r="G12">
        <v>46</v>
      </c>
      <c r="H12">
        <v>42</v>
      </c>
      <c r="I12">
        <f t="shared" si="0"/>
        <v>260</v>
      </c>
    </row>
    <row r="13" spans="1:11" ht="15.6" x14ac:dyDescent="0.3">
      <c r="A13" s="2" t="s">
        <v>17</v>
      </c>
      <c r="B13" s="2" t="s">
        <v>5</v>
      </c>
      <c r="C13">
        <v>39</v>
      </c>
      <c r="D13">
        <v>44</v>
      </c>
      <c r="E13">
        <v>41</v>
      </c>
      <c r="F13">
        <v>46</v>
      </c>
      <c r="G13">
        <v>42</v>
      </c>
      <c r="H13">
        <v>46</v>
      </c>
      <c r="I13">
        <f t="shared" si="0"/>
        <v>258</v>
      </c>
    </row>
    <row r="14" spans="1:11" ht="15.6" x14ac:dyDescent="0.3">
      <c r="A14" s="4" t="s">
        <v>6</v>
      </c>
      <c r="B14" s="4" t="s">
        <v>3</v>
      </c>
      <c r="C14">
        <v>40</v>
      </c>
      <c r="D14">
        <v>44</v>
      </c>
      <c r="E14">
        <v>40</v>
      </c>
      <c r="F14">
        <v>43</v>
      </c>
      <c r="G14">
        <v>42</v>
      </c>
      <c r="H14">
        <v>42</v>
      </c>
      <c r="I14">
        <f t="shared" si="0"/>
        <v>251</v>
      </c>
    </row>
    <row r="15" spans="1:11" ht="15.6" x14ac:dyDescent="0.3">
      <c r="A15" s="2" t="s">
        <v>18</v>
      </c>
      <c r="B15" s="2" t="s">
        <v>15</v>
      </c>
      <c r="C15">
        <v>42</v>
      </c>
      <c r="D15">
        <v>41</v>
      </c>
      <c r="E15">
        <v>42</v>
      </c>
      <c r="F15">
        <v>42</v>
      </c>
      <c r="G15">
        <v>39</v>
      </c>
      <c r="H15">
        <v>41</v>
      </c>
      <c r="I15">
        <f t="shared" si="0"/>
        <v>247</v>
      </c>
    </row>
    <row r="16" spans="1:11" ht="15.6" x14ac:dyDescent="0.3">
      <c r="A16" s="2" t="s">
        <v>19</v>
      </c>
      <c r="B16" s="2" t="s">
        <v>3</v>
      </c>
      <c r="C16">
        <v>45</v>
      </c>
      <c r="D16">
        <v>48</v>
      </c>
      <c r="E16">
        <v>37</v>
      </c>
      <c r="F16">
        <v>41</v>
      </c>
      <c r="G16">
        <v>37</v>
      </c>
      <c r="H16">
        <v>36</v>
      </c>
      <c r="I16">
        <f t="shared" si="0"/>
        <v>244</v>
      </c>
    </row>
    <row r="17" spans="1:13" ht="15.6" x14ac:dyDescent="0.3">
      <c r="A17" s="2" t="s">
        <v>36</v>
      </c>
      <c r="B17" s="2" t="s">
        <v>1</v>
      </c>
      <c r="C17">
        <v>38</v>
      </c>
      <c r="D17">
        <v>42</v>
      </c>
      <c r="E17">
        <v>39</v>
      </c>
      <c r="F17">
        <v>47</v>
      </c>
      <c r="G17">
        <v>38</v>
      </c>
      <c r="H17">
        <v>40</v>
      </c>
      <c r="I17">
        <f t="shared" si="0"/>
        <v>244</v>
      </c>
    </row>
    <row r="18" spans="1:13" ht="15.6" x14ac:dyDescent="0.3">
      <c r="A18" s="2" t="s">
        <v>20</v>
      </c>
      <c r="B18" s="2" t="s">
        <v>3</v>
      </c>
      <c r="C18">
        <v>34</v>
      </c>
      <c r="D18">
        <v>44</v>
      </c>
      <c r="E18">
        <v>37</v>
      </c>
      <c r="F18">
        <v>44</v>
      </c>
      <c r="G18">
        <v>41</v>
      </c>
      <c r="H18">
        <v>43</v>
      </c>
      <c r="I18">
        <f t="shared" si="0"/>
        <v>243</v>
      </c>
    </row>
    <row r="19" spans="1:13" ht="15.6" x14ac:dyDescent="0.3">
      <c r="A19" s="2" t="s">
        <v>7</v>
      </c>
      <c r="B19" s="2" t="s">
        <v>3</v>
      </c>
      <c r="C19">
        <v>38</v>
      </c>
      <c r="D19">
        <v>42</v>
      </c>
      <c r="E19">
        <v>39</v>
      </c>
      <c r="F19">
        <v>40</v>
      </c>
      <c r="G19">
        <v>40</v>
      </c>
      <c r="H19">
        <v>39</v>
      </c>
      <c r="I19">
        <f t="shared" si="0"/>
        <v>238</v>
      </c>
    </row>
    <row r="20" spans="1:13" ht="15.6" x14ac:dyDescent="0.3">
      <c r="A20" s="2" t="s">
        <v>8</v>
      </c>
      <c r="B20" s="2" t="s">
        <v>5</v>
      </c>
      <c r="C20">
        <v>39</v>
      </c>
      <c r="D20">
        <v>40</v>
      </c>
      <c r="E20">
        <v>41</v>
      </c>
      <c r="F20">
        <v>43</v>
      </c>
      <c r="G20">
        <v>36</v>
      </c>
      <c r="H20">
        <v>39</v>
      </c>
      <c r="I20">
        <f t="shared" si="0"/>
        <v>238</v>
      </c>
    </row>
    <row r="21" spans="1:13" ht="15.6" x14ac:dyDescent="0.3">
      <c r="A21" s="4" t="s">
        <v>9</v>
      </c>
      <c r="B21" s="4" t="s">
        <v>1</v>
      </c>
      <c r="C21">
        <v>35</v>
      </c>
      <c r="D21">
        <v>42</v>
      </c>
      <c r="E21">
        <v>41</v>
      </c>
      <c r="F21">
        <v>36</v>
      </c>
      <c r="G21">
        <v>42</v>
      </c>
      <c r="H21">
        <v>41</v>
      </c>
      <c r="I21">
        <f t="shared" si="0"/>
        <v>237</v>
      </c>
    </row>
    <row r="22" spans="1:13" ht="15.6" x14ac:dyDescent="0.3">
      <c r="A22" s="4" t="s">
        <v>10</v>
      </c>
      <c r="B22" s="4" t="s">
        <v>3</v>
      </c>
      <c r="C22">
        <v>38</v>
      </c>
      <c r="D22">
        <v>41</v>
      </c>
      <c r="E22">
        <v>38</v>
      </c>
      <c r="F22">
        <v>30</v>
      </c>
      <c r="G22">
        <v>40</v>
      </c>
      <c r="H22">
        <v>43</v>
      </c>
      <c r="I22">
        <f t="shared" si="0"/>
        <v>230</v>
      </c>
    </row>
    <row r="23" spans="1:13" ht="15.6" x14ac:dyDescent="0.3">
      <c r="A23" s="4" t="s">
        <v>31</v>
      </c>
      <c r="B23" s="4" t="s">
        <v>3</v>
      </c>
      <c r="C23">
        <v>41</v>
      </c>
      <c r="D23">
        <v>39</v>
      </c>
      <c r="E23">
        <v>41</v>
      </c>
      <c r="F23">
        <v>29</v>
      </c>
      <c r="G23">
        <v>43</v>
      </c>
      <c r="H23">
        <v>37</v>
      </c>
      <c r="I23">
        <f t="shared" si="0"/>
        <v>230</v>
      </c>
    </row>
    <row r="24" spans="1:13" ht="15.6" x14ac:dyDescent="0.3">
      <c r="A24" s="2" t="s">
        <v>11</v>
      </c>
      <c r="B24" s="2" t="s">
        <v>3</v>
      </c>
      <c r="C24">
        <v>37</v>
      </c>
      <c r="D24">
        <v>34</v>
      </c>
      <c r="E24">
        <v>31</v>
      </c>
      <c r="F24">
        <v>42</v>
      </c>
      <c r="G24">
        <v>46</v>
      </c>
      <c r="H24">
        <v>36</v>
      </c>
      <c r="I24">
        <f t="shared" si="0"/>
        <v>226</v>
      </c>
    </row>
    <row r="25" spans="1:13" ht="15.6" x14ac:dyDescent="0.3">
      <c r="A25" s="2" t="s">
        <v>21</v>
      </c>
      <c r="B25" s="2" t="s">
        <v>22</v>
      </c>
      <c r="C25">
        <v>38</v>
      </c>
      <c r="D25">
        <v>30</v>
      </c>
      <c r="E25">
        <v>36</v>
      </c>
      <c r="F25">
        <v>38</v>
      </c>
      <c r="G25">
        <v>44</v>
      </c>
      <c r="H25">
        <v>40</v>
      </c>
      <c r="I25">
        <f t="shared" si="0"/>
        <v>226</v>
      </c>
    </row>
    <row r="26" spans="1:13" ht="15.6" x14ac:dyDescent="0.3">
      <c r="A26" s="2" t="s">
        <v>23</v>
      </c>
      <c r="B26" s="2" t="s">
        <v>3</v>
      </c>
      <c r="C26">
        <v>19</v>
      </c>
      <c r="D26">
        <v>31</v>
      </c>
      <c r="E26">
        <v>38</v>
      </c>
      <c r="F26">
        <v>36</v>
      </c>
      <c r="G26">
        <v>27</v>
      </c>
      <c r="H26">
        <v>35</v>
      </c>
      <c r="I26">
        <f t="shared" si="0"/>
        <v>186</v>
      </c>
    </row>
    <row r="27" spans="1:13" ht="15.6" x14ac:dyDescent="0.3">
      <c r="A27" s="2" t="s">
        <v>24</v>
      </c>
      <c r="B27" s="2" t="s">
        <v>3</v>
      </c>
      <c r="C27">
        <v>34</v>
      </c>
      <c r="D27">
        <v>35</v>
      </c>
      <c r="E27">
        <v>27</v>
      </c>
      <c r="F27">
        <v>30</v>
      </c>
      <c r="G27">
        <v>37</v>
      </c>
      <c r="H27">
        <v>20</v>
      </c>
      <c r="I27">
        <f t="shared" si="0"/>
        <v>183</v>
      </c>
    </row>
    <row r="28" spans="1:13" ht="15.6" x14ac:dyDescent="0.3">
      <c r="A28" s="4" t="s">
        <v>12</v>
      </c>
      <c r="B28" s="4" t="s">
        <v>1</v>
      </c>
      <c r="C28">
        <v>32</v>
      </c>
      <c r="D28">
        <v>31</v>
      </c>
      <c r="E28">
        <v>25</v>
      </c>
      <c r="F28">
        <v>37</v>
      </c>
      <c r="G28">
        <v>22</v>
      </c>
      <c r="H28">
        <v>35</v>
      </c>
      <c r="I28">
        <f t="shared" si="0"/>
        <v>182</v>
      </c>
    </row>
    <row r="29" spans="1:13" ht="15.6" x14ac:dyDescent="0.3">
      <c r="A29" s="4" t="s">
        <v>13</v>
      </c>
      <c r="B29" s="4" t="s">
        <v>3</v>
      </c>
      <c r="C29">
        <v>20</v>
      </c>
      <c r="D29">
        <v>32</v>
      </c>
      <c r="E29">
        <v>19</v>
      </c>
      <c r="F29">
        <v>37</v>
      </c>
      <c r="G29">
        <v>20</v>
      </c>
      <c r="H29">
        <v>44</v>
      </c>
      <c r="I29">
        <f t="shared" si="0"/>
        <v>172</v>
      </c>
    </row>
    <row r="30" spans="1:13" ht="15.6" x14ac:dyDescent="0.3">
      <c r="A30" s="2" t="s">
        <v>37</v>
      </c>
      <c r="B30" s="2" t="s">
        <v>3</v>
      </c>
      <c r="C30">
        <v>2</v>
      </c>
      <c r="D30">
        <v>21</v>
      </c>
      <c r="E30">
        <v>21</v>
      </c>
      <c r="F30">
        <v>27</v>
      </c>
      <c r="G30">
        <v>30</v>
      </c>
      <c r="H30">
        <v>39</v>
      </c>
      <c r="I30">
        <f t="shared" si="0"/>
        <v>140</v>
      </c>
    </row>
    <row r="32" spans="1:13" ht="21" x14ac:dyDescent="0.4">
      <c r="A32" s="3" t="s">
        <v>32</v>
      </c>
      <c r="K32">
        <v>29</v>
      </c>
      <c r="M32" s="2"/>
    </row>
    <row r="33" spans="1:10" ht="15.6" x14ac:dyDescent="0.3">
      <c r="A33" s="2" t="s">
        <v>33</v>
      </c>
      <c r="B33" s="2" t="s">
        <v>22</v>
      </c>
      <c r="C33">
        <v>41</v>
      </c>
      <c r="D33">
        <v>43</v>
      </c>
      <c r="E33">
        <v>32</v>
      </c>
      <c r="F33">
        <v>41</v>
      </c>
      <c r="G33">
        <v>41</v>
      </c>
      <c r="H33">
        <v>40</v>
      </c>
      <c r="I33">
        <f>SUM(C33:H33)</f>
        <v>238</v>
      </c>
      <c r="J33" t="s">
        <v>46</v>
      </c>
    </row>
    <row r="34" spans="1:10" ht="15.6" x14ac:dyDescent="0.3">
      <c r="A34" s="2" t="s">
        <v>34</v>
      </c>
      <c r="B34" s="2" t="s">
        <v>22</v>
      </c>
      <c r="C34">
        <v>16</v>
      </c>
      <c r="D34">
        <v>17</v>
      </c>
      <c r="E34">
        <v>29</v>
      </c>
      <c r="F34">
        <v>29</v>
      </c>
      <c r="G34">
        <v>33</v>
      </c>
      <c r="H34">
        <v>28</v>
      </c>
      <c r="I34">
        <f>SUM(C34:H34)</f>
        <v>152</v>
      </c>
    </row>
    <row r="35" spans="1:10" ht="15.6" x14ac:dyDescent="0.3">
      <c r="A35" s="2" t="s">
        <v>35</v>
      </c>
      <c r="B35" s="2" t="s">
        <v>5</v>
      </c>
      <c r="C35">
        <v>46</v>
      </c>
      <c r="D35">
        <v>42</v>
      </c>
      <c r="E35">
        <v>41</v>
      </c>
      <c r="F35">
        <v>45</v>
      </c>
      <c r="G35">
        <v>43</v>
      </c>
      <c r="H35">
        <v>47</v>
      </c>
      <c r="I35">
        <f>SUM(C35:H35)</f>
        <v>264</v>
      </c>
    </row>
    <row r="36" spans="1:10" x14ac:dyDescent="0.3">
      <c r="A36" s="6"/>
      <c r="B36" s="6"/>
      <c r="C36" s="6"/>
      <c r="D36" s="6"/>
      <c r="E36" s="6"/>
      <c r="F36" s="7"/>
    </row>
    <row r="37" spans="1:10" ht="21" x14ac:dyDescent="0.4">
      <c r="A37" s="3" t="s">
        <v>38</v>
      </c>
    </row>
    <row r="38" spans="1:10" ht="15.6" x14ac:dyDescent="0.3">
      <c r="A38" s="2" t="s">
        <v>39</v>
      </c>
      <c r="I38" s="2">
        <v>839</v>
      </c>
    </row>
    <row r="39" spans="1:10" ht="15.6" x14ac:dyDescent="0.3">
      <c r="A39" s="2" t="s">
        <v>40</v>
      </c>
      <c r="I39" s="2">
        <v>807</v>
      </c>
    </row>
    <row r="40" spans="1:10" ht="15.6" x14ac:dyDescent="0.3">
      <c r="A40" s="2" t="s">
        <v>41</v>
      </c>
      <c r="I40" s="2">
        <v>806</v>
      </c>
    </row>
    <row r="41" spans="1:10" ht="15.6" x14ac:dyDescent="0.3">
      <c r="A41" s="2" t="s">
        <v>42</v>
      </c>
      <c r="I41" s="2">
        <v>793</v>
      </c>
    </row>
    <row r="42" spans="1:10" ht="15.6" x14ac:dyDescent="0.3">
      <c r="A42" s="2" t="s">
        <v>45</v>
      </c>
      <c r="I42" s="2">
        <v>624</v>
      </c>
    </row>
    <row r="43" spans="1:10" ht="15.6" x14ac:dyDescent="0.3">
      <c r="A43" s="2"/>
    </row>
    <row r="44" spans="1:10" ht="21" x14ac:dyDescent="0.4">
      <c r="A44" s="3"/>
    </row>
    <row r="45" spans="1:10" ht="15.6" x14ac:dyDescent="0.3">
      <c r="A45" s="2" t="s">
        <v>43</v>
      </c>
    </row>
    <row r="46" spans="1:10" ht="18" x14ac:dyDescent="0.35">
      <c r="A46" s="5"/>
    </row>
    <row r="47" spans="1:10" ht="18" x14ac:dyDescent="0.35">
      <c r="A47" s="8">
        <v>43267</v>
      </c>
    </row>
    <row r="48" spans="1:10" ht="18" x14ac:dyDescent="0.35">
      <c r="A48" s="5" t="s">
        <v>44</v>
      </c>
    </row>
  </sheetData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Blad1!Utskriftsområde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</dc:creator>
  <cp:lastModifiedBy>Windows User</cp:lastModifiedBy>
  <dcterms:created xsi:type="dcterms:W3CDTF">2018-06-18T06:18:28Z</dcterms:created>
  <dcterms:modified xsi:type="dcterms:W3CDTF">2019-06-30T20:26:05Z</dcterms:modified>
</cp:coreProperties>
</file>