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610"/>
  </bookViews>
  <sheets>
    <sheet name="Individuellt" sheetId="1" r:id="rId1"/>
    <sheet name="Lag" sheetId="2" r:id="rId2"/>
    <sheet name="Blad1" sheetId="3" r:id="rId3"/>
    <sheet name="Blad2" sheetId="4" r:id="rId4"/>
  </sheets>
  <definedNames>
    <definedName name="_xlnm._FilterDatabase" localSheetId="2" hidden="1">Blad1!$A$1:$Q$50</definedName>
    <definedName name="_xlnm._FilterDatabase" localSheetId="3" hidden="1">Blad2!$A$1:$P$30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/>
  <c r="D17"/>
  <c r="E17" s="1"/>
  <c r="D56"/>
  <c r="D61"/>
  <c r="D66"/>
  <c r="D71"/>
  <c r="D49"/>
  <c r="E49" s="1"/>
  <c r="D44"/>
  <c r="E44" s="1"/>
  <c r="D39"/>
  <c r="D34"/>
  <c r="E34" s="1"/>
  <c r="D27"/>
  <c r="E27" s="1"/>
  <c r="D22"/>
  <c r="E22" s="1"/>
  <c r="D2"/>
  <c r="E2" s="1"/>
  <c r="D7"/>
  <c r="E7" s="1"/>
  <c r="D12"/>
  <c r="E12" s="1"/>
  <c r="A92" i="1"/>
  <c r="A44"/>
  <c r="A158" l="1"/>
</calcChain>
</file>

<file path=xl/sharedStrings.xml><?xml version="1.0" encoding="utf-8"?>
<sst xmlns="http://schemas.openxmlformats.org/spreadsheetml/2006/main" count="762" uniqueCount="251">
  <si>
    <t>Resultat i A-vapen Klass 1</t>
  </si>
  <si>
    <t xml:space="preserve">A4 Skf                    </t>
  </si>
  <si>
    <t xml:space="preserve">Hackås PSK                </t>
  </si>
  <si>
    <t>Resultat i A-vapen Klass 2</t>
  </si>
  <si>
    <t xml:space="preserve">Östersunds PK             </t>
  </si>
  <si>
    <t xml:space="preserve">VästJämtens PK            </t>
  </si>
  <si>
    <t xml:space="preserve">Lillsjöns PSK             </t>
  </si>
  <si>
    <t>Resultat i A-vapen Klass 3</t>
  </si>
  <si>
    <t xml:space="preserve">Strömsunds SSK            </t>
  </si>
  <si>
    <t>Resultat i B-vapen Klass 1</t>
  </si>
  <si>
    <t>Resultat i B-vapen Klass 2</t>
  </si>
  <si>
    <t>Resultat i B-vapen Klass 3</t>
  </si>
  <si>
    <t>Resultat i C-vapen Klass 1</t>
  </si>
  <si>
    <t>Resultat i C-vapen Klass 2</t>
  </si>
  <si>
    <t xml:space="preserve">Hammarstrands PK          </t>
  </si>
  <si>
    <t xml:space="preserve">Dala Floda PSF            </t>
  </si>
  <si>
    <t>Resultat i C-vapen Klass 3</t>
  </si>
  <si>
    <t>Resultat i Damer Klass 2</t>
  </si>
  <si>
    <t>Resultat i R-vapen Klass 1</t>
  </si>
  <si>
    <t>Resultat i R-vapen Klass 2</t>
  </si>
  <si>
    <t>Resultat i R-vapen Klass 3</t>
  </si>
  <si>
    <t>Resultat i Veteraner yngre</t>
  </si>
  <si>
    <t>Resultat i Veteraner äldre</t>
  </si>
  <si>
    <t>Resultat i Klass juniorer</t>
  </si>
  <si>
    <t xml:space="preserve">  96/57 </t>
  </si>
  <si>
    <t xml:space="preserve">Kjell Bruman         </t>
  </si>
  <si>
    <t xml:space="preserve">33/19 </t>
  </si>
  <si>
    <t xml:space="preserve">Fredrik Almgren      </t>
  </si>
  <si>
    <t xml:space="preserve">32/20 </t>
  </si>
  <si>
    <t xml:space="preserve">John Skyttmark       </t>
  </si>
  <si>
    <t xml:space="preserve">31/18 </t>
  </si>
  <si>
    <t xml:space="preserve">  95/55 </t>
  </si>
  <si>
    <t xml:space="preserve">Johnny Norberg       </t>
  </si>
  <si>
    <t xml:space="preserve">32/18 </t>
  </si>
  <si>
    <t xml:space="preserve">Marcus Claeson       </t>
  </si>
  <si>
    <t xml:space="preserve">32/19 </t>
  </si>
  <si>
    <t xml:space="preserve">Pär Petersén         </t>
  </si>
  <si>
    <t xml:space="preserve">  87/52 </t>
  </si>
  <si>
    <t xml:space="preserve">Mikael Wiklund       </t>
  </si>
  <si>
    <t xml:space="preserve">35/18 </t>
  </si>
  <si>
    <t xml:space="preserve">Mikael Nilsson       </t>
  </si>
  <si>
    <t xml:space="preserve">28/18 </t>
  </si>
  <si>
    <t xml:space="preserve">Carina Åkerblom      </t>
  </si>
  <si>
    <t xml:space="preserve">24/16 </t>
  </si>
  <si>
    <t xml:space="preserve">  84/47 </t>
  </si>
  <si>
    <t xml:space="preserve">Fredrik Blomberg     </t>
  </si>
  <si>
    <t xml:space="preserve">29/15 </t>
  </si>
  <si>
    <t xml:space="preserve">Stefan Öhman         </t>
  </si>
  <si>
    <t xml:space="preserve">28/19 </t>
  </si>
  <si>
    <t xml:space="preserve">Anders Graff         </t>
  </si>
  <si>
    <t xml:space="preserve">27/13 </t>
  </si>
  <si>
    <t xml:space="preserve">  75/47 </t>
  </si>
  <si>
    <t xml:space="preserve">Markus Wasell        </t>
  </si>
  <si>
    <t xml:space="preserve">Per Olsson           </t>
  </si>
  <si>
    <t xml:space="preserve">30/19 </t>
  </si>
  <si>
    <t xml:space="preserve">Erik Åforsström      </t>
  </si>
  <si>
    <t xml:space="preserve"> 12/9 </t>
  </si>
  <si>
    <t xml:space="preserve">  56/37 </t>
  </si>
  <si>
    <t xml:space="preserve">Sofie Jonsson        </t>
  </si>
  <si>
    <t xml:space="preserve">25/16 </t>
  </si>
  <si>
    <t xml:space="preserve">Roland Örnsson       </t>
  </si>
  <si>
    <t xml:space="preserve">23/15 </t>
  </si>
  <si>
    <t xml:space="preserve">Rolf Larsson         </t>
  </si>
  <si>
    <t xml:space="preserve">  8/6 </t>
  </si>
  <si>
    <t xml:space="preserve">  87/51 </t>
  </si>
  <si>
    <t xml:space="preserve">35/20 </t>
  </si>
  <si>
    <t xml:space="preserve">Sören Blomberg       </t>
  </si>
  <si>
    <t xml:space="preserve">27/16 </t>
  </si>
  <si>
    <t xml:space="preserve">L-O Halvarsson       </t>
  </si>
  <si>
    <t xml:space="preserve">25/15 </t>
  </si>
  <si>
    <t xml:space="preserve">  85/51 </t>
  </si>
  <si>
    <t xml:space="preserve">34/19 </t>
  </si>
  <si>
    <t xml:space="preserve">26/17 </t>
  </si>
  <si>
    <t xml:space="preserve">Annika Larsson       </t>
  </si>
  <si>
    <t xml:space="preserve">Leif Hagberg         </t>
  </si>
  <si>
    <t xml:space="preserve">Ove Olovsson         </t>
  </si>
  <si>
    <t xml:space="preserve">  99/57 </t>
  </si>
  <si>
    <t xml:space="preserve">36/20 </t>
  </si>
  <si>
    <t xml:space="preserve">34/20 </t>
  </si>
  <si>
    <t xml:space="preserve">29/17 </t>
  </si>
  <si>
    <t xml:space="preserve">  85/52 </t>
  </si>
  <si>
    <t xml:space="preserve">31/19 </t>
  </si>
  <si>
    <t xml:space="preserve">  76/41 </t>
  </si>
  <si>
    <t xml:space="preserve">30/17 </t>
  </si>
  <si>
    <t xml:space="preserve">Claes Wiberg         </t>
  </si>
  <si>
    <t xml:space="preserve">24/15 </t>
  </si>
  <si>
    <t xml:space="preserve"> 22/9 </t>
  </si>
  <si>
    <t xml:space="preserve">  71/43 </t>
  </si>
  <si>
    <t xml:space="preserve">26/15 </t>
  </si>
  <si>
    <t xml:space="preserve">Roland Larsson       </t>
  </si>
  <si>
    <t>B</t>
  </si>
  <si>
    <t>C-vapen</t>
  </si>
  <si>
    <t>A-vapen</t>
  </si>
  <si>
    <t>R-vapen</t>
  </si>
  <si>
    <t>T</t>
  </si>
  <si>
    <t>F</t>
  </si>
  <si>
    <t>T+F</t>
  </si>
  <si>
    <t>PF</t>
  </si>
  <si>
    <t>S</t>
  </si>
  <si>
    <t>Std</t>
  </si>
  <si>
    <t>24/14</t>
  </si>
  <si>
    <t xml:space="preserve">21/16    </t>
  </si>
  <si>
    <t xml:space="preserve">21/14    </t>
  </si>
  <si>
    <t xml:space="preserve">15/13     </t>
  </si>
  <si>
    <t xml:space="preserve">25/15     </t>
  </si>
  <si>
    <t xml:space="preserve">23/17     </t>
  </si>
  <si>
    <t xml:space="preserve">21/13     </t>
  </si>
  <si>
    <t xml:space="preserve">35/20    </t>
  </si>
  <si>
    <t xml:space="preserve">34/19     </t>
  </si>
  <si>
    <t xml:space="preserve">33/18     </t>
  </si>
  <si>
    <t xml:space="preserve">32/20     </t>
  </si>
  <si>
    <t xml:space="preserve">27/16     </t>
  </si>
  <si>
    <t xml:space="preserve">26/17    </t>
  </si>
  <si>
    <t xml:space="preserve">23/16     </t>
  </si>
  <si>
    <t xml:space="preserve">20/13     </t>
  </si>
  <si>
    <t xml:space="preserve">19/14    </t>
  </si>
  <si>
    <t xml:space="preserve">25/13     </t>
  </si>
  <si>
    <t xml:space="preserve">23/15     </t>
  </si>
  <si>
    <t xml:space="preserve">22/15     </t>
  </si>
  <si>
    <t xml:space="preserve">33/19     </t>
  </si>
  <si>
    <t xml:space="preserve">32/20    </t>
  </si>
  <si>
    <t xml:space="preserve">31/18     </t>
  </si>
  <si>
    <t xml:space="preserve">30/19     </t>
  </si>
  <si>
    <t xml:space="preserve">30/17     </t>
  </si>
  <si>
    <t xml:space="preserve">29/15     </t>
  </si>
  <si>
    <t xml:space="preserve">27/13     </t>
  </si>
  <si>
    <t xml:space="preserve">26/17     </t>
  </si>
  <si>
    <t xml:space="preserve">25/16     </t>
  </si>
  <si>
    <t xml:space="preserve">24/16     </t>
  </si>
  <si>
    <t xml:space="preserve">21/14     </t>
  </si>
  <si>
    <t xml:space="preserve">17/13     </t>
  </si>
  <si>
    <t xml:space="preserve">35/18    </t>
  </si>
  <si>
    <t xml:space="preserve">32/18     </t>
  </si>
  <si>
    <t xml:space="preserve">32/19     </t>
  </si>
  <si>
    <t xml:space="preserve">29/18     </t>
  </si>
  <si>
    <t xml:space="preserve">28/18     </t>
  </si>
  <si>
    <t xml:space="preserve">28/19     </t>
  </si>
  <si>
    <t xml:space="preserve">22/14     </t>
  </si>
  <si>
    <t xml:space="preserve">31/19     </t>
  </si>
  <si>
    <t xml:space="preserve">29/17     </t>
  </si>
  <si>
    <t xml:space="preserve">24/15     </t>
  </si>
  <si>
    <t xml:space="preserve">24/13     </t>
  </si>
  <si>
    <t xml:space="preserve">36/20     </t>
  </si>
  <si>
    <t xml:space="preserve">35/19     </t>
  </si>
  <si>
    <t xml:space="preserve">34/20     </t>
  </si>
  <si>
    <t xml:space="preserve">29/17    </t>
  </si>
  <si>
    <t xml:space="preserve">26/15     </t>
  </si>
  <si>
    <t xml:space="preserve">23/14     </t>
  </si>
  <si>
    <t>17/10</t>
  </si>
  <si>
    <t>17/11</t>
  </si>
  <si>
    <t>12/10</t>
  </si>
  <si>
    <t>25/12</t>
  </si>
  <si>
    <t>18/10</t>
  </si>
  <si>
    <t>15/9</t>
  </si>
  <si>
    <t>14/11</t>
  </si>
  <si>
    <t>13/7</t>
  </si>
  <si>
    <t>11/8</t>
  </si>
  <si>
    <t>11/9</t>
  </si>
  <si>
    <t>9/7</t>
  </si>
  <si>
    <t>4/4</t>
  </si>
  <si>
    <t>20/12</t>
  </si>
  <si>
    <t>14/9</t>
  </si>
  <si>
    <t>17/12</t>
  </si>
  <si>
    <t>19/12</t>
  </si>
  <si>
    <t>18/12</t>
  </si>
  <si>
    <t>16/9</t>
  </si>
  <si>
    <t>7/5</t>
  </si>
  <si>
    <t>22/12</t>
  </si>
  <si>
    <t>18/11</t>
  </si>
  <si>
    <t>16/8</t>
  </si>
  <si>
    <t>12/9</t>
  </si>
  <si>
    <t>11/6</t>
  </si>
  <si>
    <t>18/7</t>
  </si>
  <si>
    <t>11/11</t>
  </si>
  <si>
    <t>8/6</t>
  </si>
  <si>
    <t>22/9</t>
  </si>
  <si>
    <t>19/9</t>
  </si>
  <si>
    <t>19/11</t>
  </si>
  <si>
    <t>16/12</t>
  </si>
  <si>
    <t>16/10</t>
  </si>
  <si>
    <t>12/7</t>
  </si>
  <si>
    <t>10/7</t>
  </si>
  <si>
    <t>20/7</t>
  </si>
  <si>
    <t>19/10</t>
  </si>
  <si>
    <t>16/11</t>
  </si>
  <si>
    <t>uppräk +1</t>
  </si>
  <si>
    <t>Uppräk +18</t>
  </si>
  <si>
    <t>Uppräk +3</t>
  </si>
  <si>
    <t>82/47</t>
  </si>
  <si>
    <t>32/20</t>
  </si>
  <si>
    <t>25/15</t>
  </si>
  <si>
    <t>76/47</t>
  </si>
  <si>
    <t>33/18</t>
  </si>
  <si>
    <t>23/17</t>
  </si>
  <si>
    <t>29/20</t>
  </si>
  <si>
    <t xml:space="preserve">Anders Jansson       </t>
  </si>
  <si>
    <t xml:space="preserve">Charlie Johansson    </t>
  </si>
  <si>
    <t xml:space="preserve">Jonny Granberg       </t>
  </si>
  <si>
    <t xml:space="preserve">Peter Andersson      </t>
  </si>
  <si>
    <t xml:space="preserve">Bosse Carlsson       </t>
  </si>
  <si>
    <t xml:space="preserve">Danne Stenbäck       </t>
  </si>
  <si>
    <t xml:space="preserve">Victor Sandberg      </t>
  </si>
  <si>
    <t xml:space="preserve">Anders Norling       </t>
  </si>
  <si>
    <t xml:space="preserve">Patrik Jonsson       </t>
  </si>
  <si>
    <t xml:space="preserve">Erik Svensson        </t>
  </si>
  <si>
    <t xml:space="preserve">Jan-Erik Hallin      </t>
  </si>
  <si>
    <t xml:space="preserve">Kevin Kirk           </t>
  </si>
  <si>
    <t xml:space="preserve">Björn Andersson      </t>
  </si>
  <si>
    <t xml:space="preserve">Per Jonsson          </t>
  </si>
  <si>
    <t xml:space="preserve">Johan Olsson         </t>
  </si>
  <si>
    <t xml:space="preserve">Rikard Aronsson      </t>
  </si>
  <si>
    <t xml:space="preserve">Kenneth Norén        </t>
  </si>
  <si>
    <t xml:space="preserve">Konny Johansson      </t>
  </si>
  <si>
    <t xml:space="preserve">Roger Håkansson      </t>
  </si>
  <si>
    <t xml:space="preserve">Daniel Hannersjö     </t>
  </si>
  <si>
    <t xml:space="preserve">Erik Olsson          </t>
  </si>
  <si>
    <t xml:space="preserve">Ari Ponsiluoma       </t>
  </si>
  <si>
    <t xml:space="preserve">Jeppe Bredberg       </t>
  </si>
  <si>
    <t xml:space="preserve">Peter Johansson      </t>
  </si>
  <si>
    <t xml:space="preserve">Liza Johansson       </t>
  </si>
  <si>
    <t xml:space="preserve">Bo Olsson            </t>
  </si>
  <si>
    <t xml:space="preserve">Bengt Swahn          </t>
  </si>
  <si>
    <t xml:space="preserve">Ingrid Swahn         </t>
  </si>
  <si>
    <t xml:space="preserve">Julia Lawner         </t>
  </si>
  <si>
    <t>namn</t>
  </si>
  <si>
    <t>poäng</t>
  </si>
  <si>
    <t>förening</t>
  </si>
  <si>
    <t>s</t>
  </si>
  <si>
    <t>b</t>
  </si>
  <si>
    <t>totalt antal starter</t>
  </si>
  <si>
    <t>52</t>
  </si>
  <si>
    <t>49</t>
  </si>
  <si>
    <t>50</t>
  </si>
  <si>
    <t>51</t>
  </si>
  <si>
    <t>53</t>
  </si>
  <si>
    <t>46</t>
  </si>
  <si>
    <t>40</t>
  </si>
  <si>
    <t>44</t>
  </si>
  <si>
    <t>47</t>
  </si>
  <si>
    <t>21</t>
  </si>
  <si>
    <t>41</t>
  </si>
  <si>
    <t>38</t>
  </si>
  <si>
    <t>14</t>
  </si>
  <si>
    <t>Lillsjöns psk</t>
  </si>
  <si>
    <t>64/34</t>
  </si>
  <si>
    <t>uppräkning+9</t>
  </si>
  <si>
    <t>uppräkning+3</t>
  </si>
  <si>
    <t>ingen uppräkning</t>
  </si>
  <si>
    <t>Banläggare: Ari Ponsiluoma</t>
  </si>
  <si>
    <t>Tävlingsledare: Anna Möllerberg</t>
  </si>
  <si>
    <t>Vinterfält 3 2016-03-20 i Granbo-gropen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</si>
</sst>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9" fontId="0" fillId="0" borderId="0" xfId="0" applyNumberFormat="1"/>
    <xf numFmtId="49" fontId="1" fillId="0" borderId="0" xfId="0" applyNumberFormat="1" applyFont="1"/>
    <xf numFmtId="0" fontId="3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8"/>
  <sheetViews>
    <sheetView tabSelected="1" view="pageLayout" topLeftCell="A49" zoomScaleNormal="100" workbookViewId="0">
      <selection activeCell="P6" sqref="P6"/>
    </sheetView>
  </sheetViews>
  <sheetFormatPr defaultRowHeight="15"/>
  <cols>
    <col min="1" max="1" width="4.28515625" customWidth="1"/>
    <col min="2" max="2" width="24.5703125" bestFit="1" customWidth="1"/>
    <col min="3" max="3" width="22.28515625" bestFit="1" customWidth="1"/>
    <col min="4" max="4" width="2.7109375" bestFit="1" customWidth="1"/>
    <col min="5" max="5" width="2" customWidth="1"/>
    <col min="6" max="6" width="2.7109375" bestFit="1" customWidth="1"/>
    <col min="7" max="7" width="2" customWidth="1"/>
    <col min="8" max="8" width="2.7109375" bestFit="1" customWidth="1"/>
    <col min="9" max="9" width="2" customWidth="1"/>
    <col min="10" max="10" width="2.7109375" bestFit="1" customWidth="1"/>
    <col min="11" max="11" width="2" customWidth="1"/>
    <col min="12" max="12" width="2.7109375" bestFit="1" customWidth="1"/>
    <col min="13" max="13" width="2" customWidth="1"/>
    <col min="14" max="14" width="2.7109375" bestFit="1" customWidth="1"/>
    <col min="15" max="15" width="2" customWidth="1"/>
    <col min="16" max="16" width="8" style="2" bestFit="1" customWidth="1"/>
    <col min="17" max="17" width="4.140625" bestFit="1" customWidth="1"/>
    <col min="18" max="18" width="10.85546875" bestFit="1" customWidth="1"/>
    <col min="19" max="19" width="3.28515625" bestFit="1" customWidth="1"/>
    <col min="20" max="20" width="3.85546875" bestFit="1" customWidth="1"/>
    <col min="21" max="21" width="21.140625" bestFit="1" customWidth="1"/>
    <col min="22" max="22" width="2.140625" bestFit="1" customWidth="1"/>
  </cols>
  <sheetData>
    <row r="2" spans="1:20" ht="23.25">
      <c r="C2" s="14" t="s">
        <v>250</v>
      </c>
    </row>
    <row r="3" spans="1:20">
      <c r="C3" t="s">
        <v>248</v>
      </c>
    </row>
    <row r="4" spans="1:20" ht="17.25">
      <c r="C4" s="15" t="s">
        <v>249</v>
      </c>
    </row>
    <row r="9" spans="1:20">
      <c r="B9" t="s">
        <v>0</v>
      </c>
      <c r="D9" t="s">
        <v>94</v>
      </c>
      <c r="E9" t="s">
        <v>95</v>
      </c>
      <c r="F9" t="s">
        <v>94</v>
      </c>
      <c r="G9" t="s">
        <v>95</v>
      </c>
      <c r="H9" t="s">
        <v>94</v>
      </c>
      <c r="I9" t="s">
        <v>95</v>
      </c>
      <c r="J9" t="s">
        <v>94</v>
      </c>
      <c r="K9" t="s">
        <v>95</v>
      </c>
      <c r="L9" t="s">
        <v>94</v>
      </c>
      <c r="M9" t="s">
        <v>95</v>
      </c>
      <c r="N9" t="s">
        <v>94</v>
      </c>
      <c r="O9" t="s">
        <v>95</v>
      </c>
      <c r="Q9" t="s">
        <v>96</v>
      </c>
      <c r="R9" t="s">
        <v>185</v>
      </c>
      <c r="S9" t="s">
        <v>97</v>
      </c>
      <c r="T9" t="s">
        <v>99</v>
      </c>
    </row>
    <row r="10" spans="1:20">
      <c r="A10">
        <v>1</v>
      </c>
      <c r="B10" t="s">
        <v>197</v>
      </c>
      <c r="C10" t="s">
        <v>1</v>
      </c>
      <c r="D10">
        <v>5</v>
      </c>
      <c r="E10">
        <v>3</v>
      </c>
      <c r="F10">
        <v>4</v>
      </c>
      <c r="G10">
        <v>3</v>
      </c>
      <c r="H10">
        <v>2</v>
      </c>
      <c r="I10">
        <v>1</v>
      </c>
      <c r="J10">
        <v>3</v>
      </c>
      <c r="K10">
        <v>2</v>
      </c>
      <c r="L10">
        <v>4</v>
      </c>
      <c r="M10">
        <v>3</v>
      </c>
      <c r="N10">
        <v>6</v>
      </c>
      <c r="O10">
        <v>2</v>
      </c>
      <c r="P10" s="2" t="s">
        <v>100</v>
      </c>
      <c r="Q10" s="2">
        <v>38</v>
      </c>
      <c r="R10" s="2">
        <v>39</v>
      </c>
      <c r="S10">
        <v>3</v>
      </c>
    </row>
    <row r="11" spans="1:20">
      <c r="A11">
        <v>2</v>
      </c>
      <c r="B11" t="s">
        <v>195</v>
      </c>
      <c r="C11" t="s">
        <v>2</v>
      </c>
      <c r="D11">
        <v>3</v>
      </c>
      <c r="E11">
        <v>1</v>
      </c>
      <c r="F11">
        <v>4</v>
      </c>
      <c r="G11">
        <v>4</v>
      </c>
      <c r="H11">
        <v>4</v>
      </c>
      <c r="I11">
        <v>4</v>
      </c>
      <c r="J11">
        <v>4</v>
      </c>
      <c r="K11">
        <v>3</v>
      </c>
      <c r="L11">
        <v>2</v>
      </c>
      <c r="M11">
        <v>2</v>
      </c>
      <c r="N11">
        <v>4</v>
      </c>
      <c r="O11">
        <v>2</v>
      </c>
      <c r="P11" s="2" t="s">
        <v>101</v>
      </c>
      <c r="Q11" s="2">
        <v>37</v>
      </c>
      <c r="R11" s="2">
        <v>38</v>
      </c>
      <c r="S11">
        <v>5</v>
      </c>
    </row>
    <row r="12" spans="1:20">
      <c r="A12">
        <v>3</v>
      </c>
      <c r="B12" t="s">
        <v>196</v>
      </c>
      <c r="C12" t="s">
        <v>1</v>
      </c>
      <c r="D12">
        <v>3</v>
      </c>
      <c r="E12">
        <v>1</v>
      </c>
      <c r="F12">
        <v>2</v>
      </c>
      <c r="G12">
        <v>2</v>
      </c>
      <c r="H12">
        <v>4</v>
      </c>
      <c r="I12">
        <v>4</v>
      </c>
      <c r="J12">
        <v>3</v>
      </c>
      <c r="K12">
        <v>3</v>
      </c>
      <c r="L12">
        <v>6</v>
      </c>
      <c r="M12">
        <v>3</v>
      </c>
      <c r="N12">
        <v>3</v>
      </c>
      <c r="O12">
        <v>1</v>
      </c>
      <c r="P12" s="2" t="s">
        <v>102</v>
      </c>
      <c r="Q12" s="2">
        <v>35</v>
      </c>
      <c r="R12" s="2">
        <v>36</v>
      </c>
      <c r="S12">
        <v>4</v>
      </c>
    </row>
    <row r="13" spans="1:20">
      <c r="A13">
        <v>4</v>
      </c>
      <c r="B13" t="s">
        <v>198</v>
      </c>
      <c r="C13" t="s">
        <v>1</v>
      </c>
      <c r="D13">
        <v>2</v>
      </c>
      <c r="E13">
        <v>1</v>
      </c>
      <c r="F13">
        <v>1</v>
      </c>
      <c r="G13">
        <v>1</v>
      </c>
      <c r="H13">
        <v>5</v>
      </c>
      <c r="I13">
        <v>5</v>
      </c>
      <c r="J13">
        <v>0</v>
      </c>
      <c r="K13">
        <v>0</v>
      </c>
      <c r="L13">
        <v>4</v>
      </c>
      <c r="M13">
        <v>2</v>
      </c>
      <c r="N13">
        <v>5</v>
      </c>
      <c r="O13">
        <v>2</v>
      </c>
      <c r="P13" s="9" t="s">
        <v>149</v>
      </c>
      <c r="Q13">
        <v>28</v>
      </c>
      <c r="R13" s="2">
        <v>29</v>
      </c>
      <c r="S13">
        <v>2</v>
      </c>
    </row>
    <row r="14" spans="1:20">
      <c r="A14">
        <v>5</v>
      </c>
      <c r="B14" t="s">
        <v>199</v>
      </c>
      <c r="C14" t="s">
        <v>1</v>
      </c>
      <c r="D14">
        <v>2</v>
      </c>
      <c r="E14">
        <v>1</v>
      </c>
      <c r="F14">
        <v>2</v>
      </c>
      <c r="G14">
        <v>2</v>
      </c>
      <c r="H14">
        <v>4</v>
      </c>
      <c r="I14">
        <v>4</v>
      </c>
      <c r="J14">
        <v>3</v>
      </c>
      <c r="K14">
        <v>3</v>
      </c>
      <c r="L14">
        <v>2</v>
      </c>
      <c r="M14">
        <v>2</v>
      </c>
      <c r="N14">
        <v>2</v>
      </c>
      <c r="O14">
        <v>1</v>
      </c>
      <c r="P14" s="2" t="s">
        <v>103</v>
      </c>
      <c r="Q14" s="2">
        <v>28</v>
      </c>
      <c r="R14" s="2">
        <v>29</v>
      </c>
      <c r="S14">
        <v>0</v>
      </c>
    </row>
    <row r="15" spans="1:20">
      <c r="A15">
        <v>6</v>
      </c>
      <c r="B15" t="s">
        <v>200</v>
      </c>
      <c r="C15" t="s">
        <v>1</v>
      </c>
      <c r="D15">
        <v>5</v>
      </c>
      <c r="E15">
        <v>3</v>
      </c>
      <c r="F15">
        <v>3</v>
      </c>
      <c r="G15">
        <v>2</v>
      </c>
      <c r="H15">
        <v>1</v>
      </c>
      <c r="I15">
        <v>1</v>
      </c>
      <c r="J15">
        <v>2</v>
      </c>
      <c r="K15">
        <v>1</v>
      </c>
      <c r="L15">
        <v>3</v>
      </c>
      <c r="M15">
        <v>2</v>
      </c>
      <c r="N15">
        <v>3</v>
      </c>
      <c r="O15">
        <v>1</v>
      </c>
      <c r="P15" s="9" t="s">
        <v>148</v>
      </c>
      <c r="Q15">
        <v>27</v>
      </c>
      <c r="R15" s="2">
        <v>28</v>
      </c>
      <c r="S15">
        <v>2</v>
      </c>
    </row>
    <row r="16" spans="1:20">
      <c r="A16">
        <v>7</v>
      </c>
      <c r="B16" t="s">
        <v>201</v>
      </c>
      <c r="C16" t="s">
        <v>2</v>
      </c>
      <c r="D16">
        <v>3</v>
      </c>
      <c r="E16">
        <v>2</v>
      </c>
      <c r="F16">
        <v>1</v>
      </c>
      <c r="G16">
        <v>1</v>
      </c>
      <c r="H16">
        <v>1</v>
      </c>
      <c r="I16">
        <v>1</v>
      </c>
      <c r="J16">
        <v>3</v>
      </c>
      <c r="K16">
        <v>2</v>
      </c>
      <c r="L16">
        <v>2</v>
      </c>
      <c r="M16">
        <v>2</v>
      </c>
      <c r="N16">
        <v>2</v>
      </c>
      <c r="O16">
        <v>2</v>
      </c>
      <c r="P16" s="9" t="s">
        <v>150</v>
      </c>
      <c r="Q16" s="2">
        <v>22</v>
      </c>
      <c r="R16" s="2">
        <v>23</v>
      </c>
      <c r="S16">
        <v>3</v>
      </c>
    </row>
    <row r="18" spans="1:20">
      <c r="B18" t="s">
        <v>3</v>
      </c>
    </row>
    <row r="19" spans="1:20">
      <c r="A19">
        <v>1</v>
      </c>
      <c r="B19" t="s">
        <v>36</v>
      </c>
      <c r="C19" t="s">
        <v>6</v>
      </c>
      <c r="D19">
        <v>6</v>
      </c>
      <c r="E19">
        <v>3</v>
      </c>
      <c r="F19">
        <v>3</v>
      </c>
      <c r="G19">
        <v>3</v>
      </c>
      <c r="H19">
        <v>5</v>
      </c>
      <c r="I19">
        <v>5</v>
      </c>
      <c r="J19">
        <v>2</v>
      </c>
      <c r="K19">
        <v>2</v>
      </c>
      <c r="L19">
        <v>5</v>
      </c>
      <c r="M19">
        <v>3</v>
      </c>
      <c r="N19">
        <v>2</v>
      </c>
      <c r="O19">
        <v>1</v>
      </c>
      <c r="P19" s="2" t="s">
        <v>105</v>
      </c>
      <c r="Q19" s="2">
        <v>40</v>
      </c>
      <c r="R19" s="2">
        <v>41</v>
      </c>
      <c r="S19">
        <v>3</v>
      </c>
      <c r="T19" t="s">
        <v>90</v>
      </c>
    </row>
    <row r="20" spans="1:20">
      <c r="A20">
        <v>2</v>
      </c>
      <c r="B20" t="s">
        <v>73</v>
      </c>
      <c r="C20" t="s">
        <v>5</v>
      </c>
      <c r="D20">
        <v>3</v>
      </c>
      <c r="E20">
        <v>2</v>
      </c>
      <c r="F20">
        <v>5</v>
      </c>
      <c r="G20">
        <v>3</v>
      </c>
      <c r="H20">
        <v>4</v>
      </c>
      <c r="I20">
        <v>3</v>
      </c>
      <c r="J20">
        <v>5</v>
      </c>
      <c r="K20">
        <v>3</v>
      </c>
      <c r="L20">
        <v>4</v>
      </c>
      <c r="M20">
        <v>2</v>
      </c>
      <c r="N20">
        <v>4</v>
      </c>
      <c r="O20">
        <v>2</v>
      </c>
      <c r="P20" s="2" t="s">
        <v>104</v>
      </c>
      <c r="Q20" s="2">
        <v>40</v>
      </c>
      <c r="R20" s="2">
        <v>41</v>
      </c>
      <c r="S20">
        <v>1</v>
      </c>
      <c r="T20" t="s">
        <v>90</v>
      </c>
    </row>
    <row r="21" spans="1:20">
      <c r="A21">
        <v>3</v>
      </c>
      <c r="B21" t="s">
        <v>74</v>
      </c>
      <c r="C21" t="s">
        <v>4</v>
      </c>
      <c r="D21">
        <v>6</v>
      </c>
      <c r="E21">
        <v>3</v>
      </c>
      <c r="F21">
        <v>3</v>
      </c>
      <c r="G21">
        <v>2</v>
      </c>
      <c r="H21">
        <v>4</v>
      </c>
      <c r="I21">
        <v>4</v>
      </c>
      <c r="J21">
        <v>4</v>
      </c>
      <c r="K21">
        <v>1</v>
      </c>
      <c r="L21">
        <v>4</v>
      </c>
      <c r="M21">
        <v>1</v>
      </c>
      <c r="N21">
        <v>4</v>
      </c>
      <c r="O21">
        <v>1</v>
      </c>
      <c r="P21" s="9" t="s">
        <v>151</v>
      </c>
      <c r="Q21">
        <v>37</v>
      </c>
      <c r="R21">
        <v>38</v>
      </c>
      <c r="S21">
        <v>5</v>
      </c>
    </row>
    <row r="22" spans="1:20">
      <c r="A22">
        <v>4</v>
      </c>
      <c r="B22" t="s">
        <v>89</v>
      </c>
      <c r="C22" t="s">
        <v>5</v>
      </c>
      <c r="D22">
        <v>0</v>
      </c>
      <c r="E22">
        <v>0</v>
      </c>
      <c r="F22">
        <v>4</v>
      </c>
      <c r="G22">
        <v>2</v>
      </c>
      <c r="H22">
        <v>3</v>
      </c>
      <c r="I22">
        <v>3</v>
      </c>
      <c r="J22">
        <v>5</v>
      </c>
      <c r="K22">
        <v>3</v>
      </c>
      <c r="L22">
        <v>5</v>
      </c>
      <c r="M22">
        <v>3</v>
      </c>
      <c r="N22">
        <v>4</v>
      </c>
      <c r="O22">
        <v>2</v>
      </c>
      <c r="P22" s="2" t="s">
        <v>106</v>
      </c>
      <c r="Q22" s="2">
        <v>34</v>
      </c>
      <c r="R22" s="2">
        <v>35</v>
      </c>
      <c r="S22">
        <v>0</v>
      </c>
    </row>
    <row r="23" spans="1:20">
      <c r="A23">
        <v>5</v>
      </c>
      <c r="B23" t="s">
        <v>202</v>
      </c>
      <c r="C23" t="s">
        <v>4</v>
      </c>
      <c r="D23">
        <v>3</v>
      </c>
      <c r="E23">
        <v>1</v>
      </c>
      <c r="F23">
        <v>3</v>
      </c>
      <c r="G23">
        <v>2</v>
      </c>
      <c r="H23">
        <v>5</v>
      </c>
      <c r="I23">
        <v>5</v>
      </c>
      <c r="J23">
        <v>3</v>
      </c>
      <c r="K23">
        <v>1</v>
      </c>
      <c r="L23">
        <v>0</v>
      </c>
      <c r="M23">
        <v>0</v>
      </c>
      <c r="N23">
        <v>3</v>
      </c>
      <c r="O23">
        <v>2</v>
      </c>
      <c r="P23" s="9" t="s">
        <v>149</v>
      </c>
      <c r="Q23" s="2">
        <v>28</v>
      </c>
      <c r="R23" s="2">
        <v>29</v>
      </c>
      <c r="S23">
        <v>4</v>
      </c>
    </row>
    <row r="24" spans="1:20">
      <c r="A24">
        <v>6</v>
      </c>
      <c r="B24" t="s">
        <v>27</v>
      </c>
      <c r="C24" t="s">
        <v>4</v>
      </c>
      <c r="D24">
        <v>1</v>
      </c>
      <c r="E24">
        <v>1</v>
      </c>
      <c r="F24">
        <v>6</v>
      </c>
      <c r="G24">
        <v>3</v>
      </c>
      <c r="H24">
        <v>2</v>
      </c>
      <c r="I24">
        <v>1</v>
      </c>
      <c r="J24">
        <v>1</v>
      </c>
      <c r="K24">
        <v>1</v>
      </c>
      <c r="L24">
        <v>6</v>
      </c>
      <c r="M24">
        <v>3</v>
      </c>
      <c r="N24">
        <v>2</v>
      </c>
      <c r="O24">
        <v>1</v>
      </c>
      <c r="P24" s="9" t="s">
        <v>152</v>
      </c>
      <c r="Q24" s="2">
        <v>28</v>
      </c>
      <c r="R24" s="2">
        <v>29</v>
      </c>
      <c r="S24">
        <v>1</v>
      </c>
    </row>
    <row r="25" spans="1:20">
      <c r="A25">
        <v>7</v>
      </c>
      <c r="B25" t="s">
        <v>203</v>
      </c>
      <c r="C25" t="s">
        <v>4</v>
      </c>
      <c r="D25">
        <v>5</v>
      </c>
      <c r="E25">
        <v>3</v>
      </c>
      <c r="F25">
        <v>4</v>
      </c>
      <c r="G25">
        <v>3</v>
      </c>
      <c r="H25">
        <v>1</v>
      </c>
      <c r="I25">
        <v>1</v>
      </c>
      <c r="J25">
        <v>2</v>
      </c>
      <c r="K25">
        <v>2</v>
      </c>
      <c r="L25">
        <v>2</v>
      </c>
      <c r="M25">
        <v>2</v>
      </c>
      <c r="N25">
        <v>0</v>
      </c>
      <c r="O25">
        <v>0</v>
      </c>
      <c r="P25" s="9" t="s">
        <v>154</v>
      </c>
      <c r="Q25">
        <v>25</v>
      </c>
      <c r="R25" s="2">
        <v>26</v>
      </c>
      <c r="S25">
        <v>5</v>
      </c>
    </row>
    <row r="26" spans="1:20">
      <c r="A26">
        <v>8</v>
      </c>
      <c r="B26" t="s">
        <v>204</v>
      </c>
      <c r="C26" t="s">
        <v>4</v>
      </c>
      <c r="D26">
        <v>5</v>
      </c>
      <c r="E26">
        <v>2</v>
      </c>
      <c r="F26">
        <v>3</v>
      </c>
      <c r="G26">
        <v>2</v>
      </c>
      <c r="H26">
        <v>1</v>
      </c>
      <c r="I26">
        <v>1</v>
      </c>
      <c r="J26">
        <v>1</v>
      </c>
      <c r="K26">
        <v>1</v>
      </c>
      <c r="L26">
        <v>3</v>
      </c>
      <c r="M26">
        <v>2</v>
      </c>
      <c r="N26">
        <v>2</v>
      </c>
      <c r="O26">
        <v>1</v>
      </c>
      <c r="P26" s="9" t="s">
        <v>153</v>
      </c>
      <c r="Q26">
        <v>24</v>
      </c>
      <c r="R26" s="2">
        <v>25</v>
      </c>
      <c r="S26">
        <v>5</v>
      </c>
    </row>
    <row r="27" spans="1:20">
      <c r="A27">
        <v>9</v>
      </c>
      <c r="B27" t="s">
        <v>49</v>
      </c>
      <c r="C27" t="s">
        <v>1</v>
      </c>
      <c r="D27">
        <v>4</v>
      </c>
      <c r="E27">
        <v>1</v>
      </c>
      <c r="F27">
        <v>1</v>
      </c>
      <c r="G27">
        <v>1</v>
      </c>
      <c r="H27">
        <v>1</v>
      </c>
      <c r="I27">
        <v>1</v>
      </c>
      <c r="J27">
        <v>2</v>
      </c>
      <c r="K27">
        <v>1</v>
      </c>
      <c r="L27">
        <v>1</v>
      </c>
      <c r="M27">
        <v>1</v>
      </c>
      <c r="N27">
        <v>4</v>
      </c>
      <c r="O27">
        <v>2</v>
      </c>
      <c r="P27" s="9" t="s">
        <v>155</v>
      </c>
      <c r="Q27">
        <v>20</v>
      </c>
      <c r="R27" s="2">
        <v>21</v>
      </c>
      <c r="S27">
        <v>5</v>
      </c>
    </row>
    <row r="28" spans="1:20">
      <c r="A28">
        <v>10</v>
      </c>
      <c r="B28" t="s">
        <v>205</v>
      </c>
      <c r="C28" t="s">
        <v>4</v>
      </c>
      <c r="D28">
        <v>3</v>
      </c>
      <c r="E28">
        <v>3</v>
      </c>
      <c r="F28">
        <v>3</v>
      </c>
      <c r="G28">
        <v>2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2</v>
      </c>
      <c r="O28">
        <v>2</v>
      </c>
      <c r="P28" s="9" t="s">
        <v>157</v>
      </c>
      <c r="Q28">
        <v>20</v>
      </c>
      <c r="R28" s="2">
        <v>21</v>
      </c>
      <c r="S28">
        <v>2</v>
      </c>
    </row>
    <row r="29" spans="1:20">
      <c r="A29">
        <v>11</v>
      </c>
      <c r="B29" t="s">
        <v>206</v>
      </c>
      <c r="C29" t="s">
        <v>1</v>
      </c>
      <c r="D29">
        <v>5</v>
      </c>
      <c r="E29">
        <v>3</v>
      </c>
      <c r="F29">
        <v>2</v>
      </c>
      <c r="G29">
        <v>1</v>
      </c>
      <c r="H29">
        <v>2</v>
      </c>
      <c r="I29">
        <v>2</v>
      </c>
      <c r="J29">
        <v>1</v>
      </c>
      <c r="K29">
        <v>1</v>
      </c>
      <c r="L29">
        <v>1</v>
      </c>
      <c r="M29">
        <v>1</v>
      </c>
      <c r="N29">
        <v>0</v>
      </c>
      <c r="O29">
        <v>0</v>
      </c>
      <c r="P29" s="9" t="s">
        <v>156</v>
      </c>
      <c r="Q29">
        <v>19</v>
      </c>
      <c r="R29" s="2">
        <v>20</v>
      </c>
      <c r="S29">
        <v>5</v>
      </c>
    </row>
    <row r="30" spans="1:20">
      <c r="A30">
        <v>12</v>
      </c>
      <c r="B30" t="s">
        <v>207</v>
      </c>
      <c r="C30" t="s">
        <v>1</v>
      </c>
      <c r="D30">
        <v>2</v>
      </c>
      <c r="E30">
        <v>2</v>
      </c>
      <c r="F30">
        <v>1</v>
      </c>
      <c r="G30">
        <v>1</v>
      </c>
      <c r="H30">
        <v>0</v>
      </c>
      <c r="I30">
        <v>0</v>
      </c>
      <c r="J30">
        <v>1</v>
      </c>
      <c r="K30">
        <v>1</v>
      </c>
      <c r="L30">
        <v>2</v>
      </c>
      <c r="M30">
        <v>2</v>
      </c>
      <c r="N30">
        <v>3</v>
      </c>
      <c r="O30">
        <v>1</v>
      </c>
      <c r="P30" s="9" t="s">
        <v>158</v>
      </c>
      <c r="Q30">
        <v>16</v>
      </c>
      <c r="R30" s="2">
        <v>17</v>
      </c>
      <c r="S30">
        <v>0</v>
      </c>
    </row>
    <row r="31" spans="1:20">
      <c r="A31">
        <v>13</v>
      </c>
      <c r="B31" t="s">
        <v>208</v>
      </c>
      <c r="C31" t="s">
        <v>1</v>
      </c>
      <c r="D31">
        <v>2</v>
      </c>
      <c r="E31">
        <v>2</v>
      </c>
      <c r="F31">
        <v>0</v>
      </c>
      <c r="G31">
        <v>0</v>
      </c>
      <c r="H31">
        <v>1</v>
      </c>
      <c r="I31">
        <v>1</v>
      </c>
      <c r="J31">
        <v>0</v>
      </c>
      <c r="K31">
        <v>0</v>
      </c>
      <c r="L31">
        <v>0</v>
      </c>
      <c r="M31">
        <v>0</v>
      </c>
      <c r="N31">
        <v>1</v>
      </c>
      <c r="O31">
        <v>1</v>
      </c>
      <c r="P31" s="9" t="s">
        <v>159</v>
      </c>
      <c r="Q31">
        <v>8</v>
      </c>
      <c r="R31" s="2">
        <v>9</v>
      </c>
      <c r="S31">
        <v>2</v>
      </c>
    </row>
    <row r="33" spans="1:20">
      <c r="B33" t="s">
        <v>7</v>
      </c>
    </row>
    <row r="34" spans="1:20">
      <c r="A34">
        <v>1</v>
      </c>
      <c r="B34" t="s">
        <v>47</v>
      </c>
      <c r="C34" t="s">
        <v>1</v>
      </c>
      <c r="D34">
        <v>6</v>
      </c>
      <c r="E34">
        <v>3</v>
      </c>
      <c r="F34">
        <v>6</v>
      </c>
      <c r="G34">
        <v>4</v>
      </c>
      <c r="H34">
        <v>6</v>
      </c>
      <c r="I34">
        <v>5</v>
      </c>
      <c r="J34">
        <v>6</v>
      </c>
      <c r="K34">
        <v>3</v>
      </c>
      <c r="L34">
        <v>6</v>
      </c>
      <c r="M34">
        <v>3</v>
      </c>
      <c r="N34">
        <v>5</v>
      </c>
      <c r="O34">
        <v>2</v>
      </c>
      <c r="P34" s="2" t="s">
        <v>107</v>
      </c>
      <c r="Q34" s="2">
        <v>55</v>
      </c>
      <c r="R34" s="2">
        <v>56</v>
      </c>
      <c r="S34">
        <v>4</v>
      </c>
      <c r="T34" t="s">
        <v>98</v>
      </c>
    </row>
    <row r="35" spans="1:20">
      <c r="A35">
        <v>2</v>
      </c>
      <c r="B35" t="s">
        <v>38</v>
      </c>
      <c r="C35" t="s">
        <v>5</v>
      </c>
      <c r="D35">
        <v>5</v>
      </c>
      <c r="E35">
        <v>3</v>
      </c>
      <c r="F35">
        <v>5</v>
      </c>
      <c r="G35">
        <v>3</v>
      </c>
      <c r="H35">
        <v>6</v>
      </c>
      <c r="I35">
        <v>5</v>
      </c>
      <c r="J35">
        <v>6</v>
      </c>
      <c r="K35">
        <v>3</v>
      </c>
      <c r="L35">
        <v>6</v>
      </c>
      <c r="M35">
        <v>3</v>
      </c>
      <c r="N35">
        <v>6</v>
      </c>
      <c r="O35">
        <v>2</v>
      </c>
      <c r="P35" s="2" t="s">
        <v>108</v>
      </c>
      <c r="Q35" s="2">
        <v>53</v>
      </c>
      <c r="R35" s="2">
        <v>54</v>
      </c>
      <c r="S35">
        <v>5</v>
      </c>
      <c r="T35" t="s">
        <v>98</v>
      </c>
    </row>
    <row r="36" spans="1:20">
      <c r="A36">
        <v>3</v>
      </c>
      <c r="B36" t="s">
        <v>29</v>
      </c>
      <c r="C36" t="s">
        <v>4</v>
      </c>
      <c r="D36">
        <v>5</v>
      </c>
      <c r="E36">
        <v>3</v>
      </c>
      <c r="F36">
        <v>6</v>
      </c>
      <c r="G36">
        <v>4</v>
      </c>
      <c r="H36">
        <v>6</v>
      </c>
      <c r="I36">
        <v>5</v>
      </c>
      <c r="J36">
        <v>5</v>
      </c>
      <c r="K36">
        <v>3</v>
      </c>
      <c r="L36">
        <v>5</v>
      </c>
      <c r="M36">
        <v>3</v>
      </c>
      <c r="N36">
        <v>5</v>
      </c>
      <c r="O36">
        <v>2</v>
      </c>
      <c r="P36" s="2" t="s">
        <v>110</v>
      </c>
      <c r="Q36" s="2">
        <v>52</v>
      </c>
      <c r="R36" s="2">
        <v>53</v>
      </c>
      <c r="S36">
        <v>2</v>
      </c>
      <c r="T36" t="s">
        <v>98</v>
      </c>
    </row>
    <row r="37" spans="1:20">
      <c r="A37">
        <v>4</v>
      </c>
      <c r="B37" t="s">
        <v>32</v>
      </c>
      <c r="C37" t="s">
        <v>6</v>
      </c>
      <c r="D37">
        <v>6</v>
      </c>
      <c r="E37">
        <v>3</v>
      </c>
      <c r="F37">
        <v>4</v>
      </c>
      <c r="G37">
        <v>2</v>
      </c>
      <c r="H37">
        <v>6</v>
      </c>
      <c r="I37">
        <v>5</v>
      </c>
      <c r="J37">
        <v>6</v>
      </c>
      <c r="K37">
        <v>3</v>
      </c>
      <c r="L37">
        <v>6</v>
      </c>
      <c r="M37">
        <v>3</v>
      </c>
      <c r="N37">
        <v>5</v>
      </c>
      <c r="O37">
        <v>2</v>
      </c>
      <c r="P37" s="2" t="s">
        <v>109</v>
      </c>
      <c r="Q37" s="2">
        <v>51</v>
      </c>
      <c r="R37" s="2">
        <v>52</v>
      </c>
      <c r="S37">
        <v>3</v>
      </c>
      <c r="T37" t="s">
        <v>90</v>
      </c>
    </row>
    <row r="38" spans="1:20">
      <c r="A38">
        <v>5</v>
      </c>
      <c r="B38" t="s">
        <v>40</v>
      </c>
      <c r="C38" t="s">
        <v>5</v>
      </c>
      <c r="D38">
        <v>3</v>
      </c>
      <c r="E38">
        <v>2</v>
      </c>
      <c r="F38">
        <v>4</v>
      </c>
      <c r="G38">
        <v>2</v>
      </c>
      <c r="H38">
        <v>5</v>
      </c>
      <c r="I38">
        <v>5</v>
      </c>
      <c r="J38">
        <v>5</v>
      </c>
      <c r="K38">
        <v>3</v>
      </c>
      <c r="L38">
        <v>4</v>
      </c>
      <c r="M38">
        <v>3</v>
      </c>
      <c r="N38">
        <v>5</v>
      </c>
      <c r="O38">
        <v>2</v>
      </c>
      <c r="P38" s="2" t="s">
        <v>112</v>
      </c>
      <c r="Q38" s="2">
        <v>43</v>
      </c>
      <c r="R38" s="2">
        <v>44</v>
      </c>
      <c r="S38">
        <v>4</v>
      </c>
      <c r="T38" t="s">
        <v>90</v>
      </c>
    </row>
    <row r="39" spans="1:20">
      <c r="A39">
        <v>6</v>
      </c>
      <c r="B39" t="s">
        <v>66</v>
      </c>
      <c r="C39" t="s">
        <v>1</v>
      </c>
      <c r="D39">
        <v>5</v>
      </c>
      <c r="E39">
        <v>2</v>
      </c>
      <c r="F39">
        <v>3</v>
      </c>
      <c r="G39">
        <v>3</v>
      </c>
      <c r="H39">
        <v>4</v>
      </c>
      <c r="I39">
        <v>4</v>
      </c>
      <c r="J39">
        <v>4</v>
      </c>
      <c r="K39">
        <v>2</v>
      </c>
      <c r="L39">
        <v>5</v>
      </c>
      <c r="M39">
        <v>3</v>
      </c>
      <c r="N39">
        <v>6</v>
      </c>
      <c r="O39">
        <v>2</v>
      </c>
      <c r="P39" s="2" t="s">
        <v>111</v>
      </c>
      <c r="Q39" s="2">
        <v>43</v>
      </c>
      <c r="R39" s="2">
        <v>44</v>
      </c>
      <c r="S39">
        <v>3</v>
      </c>
      <c r="T39" t="s">
        <v>90</v>
      </c>
    </row>
    <row r="40" spans="1:20">
      <c r="A40">
        <v>7</v>
      </c>
      <c r="B40" t="s">
        <v>68</v>
      </c>
      <c r="C40" t="s">
        <v>1</v>
      </c>
      <c r="D40">
        <v>5</v>
      </c>
      <c r="E40">
        <v>3</v>
      </c>
      <c r="F40">
        <v>3</v>
      </c>
      <c r="G40">
        <v>3</v>
      </c>
      <c r="H40">
        <v>4</v>
      </c>
      <c r="I40">
        <v>3</v>
      </c>
      <c r="J40">
        <v>4</v>
      </c>
      <c r="K40">
        <v>1</v>
      </c>
      <c r="L40">
        <v>4</v>
      </c>
      <c r="M40">
        <v>3</v>
      </c>
      <c r="N40">
        <v>5</v>
      </c>
      <c r="O40">
        <v>2</v>
      </c>
      <c r="P40" s="2" t="s">
        <v>104</v>
      </c>
      <c r="Q40" s="2">
        <v>40</v>
      </c>
      <c r="R40" s="2">
        <v>41</v>
      </c>
      <c r="S40">
        <v>5</v>
      </c>
      <c r="T40" t="s">
        <v>90</v>
      </c>
    </row>
    <row r="41" spans="1:20">
      <c r="A41">
        <v>8</v>
      </c>
      <c r="B41" t="s">
        <v>75</v>
      </c>
      <c r="C41" t="s">
        <v>4</v>
      </c>
      <c r="D41">
        <v>5</v>
      </c>
      <c r="E41">
        <v>3</v>
      </c>
      <c r="F41">
        <v>3</v>
      </c>
      <c r="G41">
        <v>3</v>
      </c>
      <c r="H41">
        <v>4</v>
      </c>
      <c r="I41">
        <v>3</v>
      </c>
      <c r="J41">
        <v>1</v>
      </c>
      <c r="K41">
        <v>1</v>
      </c>
      <c r="L41">
        <v>6</v>
      </c>
      <c r="M41">
        <v>3</v>
      </c>
      <c r="N41">
        <v>6</v>
      </c>
      <c r="O41">
        <v>2</v>
      </c>
      <c r="P41" s="2" t="s">
        <v>104</v>
      </c>
      <c r="Q41" s="2">
        <v>40</v>
      </c>
      <c r="R41" s="2">
        <v>41</v>
      </c>
      <c r="S41">
        <v>4</v>
      </c>
      <c r="T41" t="s">
        <v>90</v>
      </c>
    </row>
    <row r="42" spans="1:20">
      <c r="A42">
        <v>9</v>
      </c>
      <c r="B42" t="s">
        <v>60</v>
      </c>
      <c r="C42" t="s">
        <v>8</v>
      </c>
      <c r="D42">
        <v>3</v>
      </c>
      <c r="E42">
        <v>2</v>
      </c>
      <c r="F42">
        <v>4</v>
      </c>
      <c r="G42">
        <v>3</v>
      </c>
      <c r="H42">
        <v>3</v>
      </c>
      <c r="I42">
        <v>3</v>
      </c>
      <c r="J42">
        <v>6</v>
      </c>
      <c r="K42">
        <v>3</v>
      </c>
      <c r="L42">
        <v>3</v>
      </c>
      <c r="M42">
        <v>3</v>
      </c>
      <c r="N42">
        <v>4</v>
      </c>
      <c r="O42">
        <v>2</v>
      </c>
      <c r="P42" s="2" t="s">
        <v>113</v>
      </c>
      <c r="Q42" s="2">
        <v>39</v>
      </c>
      <c r="R42" s="2">
        <v>40</v>
      </c>
      <c r="S42">
        <v>5</v>
      </c>
    </row>
    <row r="43" spans="1:20">
      <c r="A43">
        <v>10</v>
      </c>
      <c r="B43" t="s">
        <v>34</v>
      </c>
      <c r="C43" t="s">
        <v>6</v>
      </c>
      <c r="D43">
        <v>4</v>
      </c>
      <c r="E43">
        <v>2</v>
      </c>
      <c r="F43">
        <v>6</v>
      </c>
      <c r="G43">
        <v>4</v>
      </c>
      <c r="H43">
        <v>1</v>
      </c>
      <c r="I43">
        <v>1</v>
      </c>
      <c r="J43">
        <v>0</v>
      </c>
      <c r="K43">
        <v>0</v>
      </c>
      <c r="L43">
        <v>4</v>
      </c>
      <c r="M43">
        <v>3</v>
      </c>
      <c r="N43">
        <v>5</v>
      </c>
      <c r="O43">
        <v>2</v>
      </c>
      <c r="P43" s="9" t="s">
        <v>160</v>
      </c>
      <c r="Q43">
        <v>32</v>
      </c>
      <c r="R43" s="2">
        <v>33</v>
      </c>
      <c r="S43">
        <v>5</v>
      </c>
    </row>
    <row r="44" spans="1:20">
      <c r="A44">
        <f>SUM(A31+A43+A16)</f>
        <v>30</v>
      </c>
    </row>
    <row r="46" spans="1:20">
      <c r="B46" t="s">
        <v>9</v>
      </c>
      <c r="R46" t="s">
        <v>186</v>
      </c>
    </row>
    <row r="47" spans="1:20">
      <c r="A47">
        <v>1</v>
      </c>
      <c r="B47" t="s">
        <v>197</v>
      </c>
      <c r="C47" t="s">
        <v>1</v>
      </c>
      <c r="D47">
        <v>1</v>
      </c>
      <c r="E47">
        <v>1</v>
      </c>
      <c r="F47">
        <v>2</v>
      </c>
      <c r="G47">
        <v>2</v>
      </c>
      <c r="H47">
        <v>1</v>
      </c>
      <c r="I47">
        <v>1</v>
      </c>
      <c r="J47">
        <v>3</v>
      </c>
      <c r="K47">
        <v>1</v>
      </c>
      <c r="L47">
        <v>5</v>
      </c>
      <c r="M47">
        <v>3</v>
      </c>
      <c r="N47">
        <v>2</v>
      </c>
      <c r="O47">
        <v>1</v>
      </c>
      <c r="P47" s="9" t="s">
        <v>161</v>
      </c>
      <c r="Q47">
        <v>23</v>
      </c>
      <c r="R47">
        <v>41</v>
      </c>
      <c r="S47">
        <v>1</v>
      </c>
    </row>
    <row r="49" spans="1:20">
      <c r="B49" t="s">
        <v>10</v>
      </c>
    </row>
    <row r="50" spans="1:20">
      <c r="A50">
        <v>1</v>
      </c>
      <c r="B50" t="s">
        <v>89</v>
      </c>
      <c r="C50" t="s">
        <v>5</v>
      </c>
      <c r="D50">
        <v>2</v>
      </c>
      <c r="E50">
        <v>2</v>
      </c>
      <c r="F50">
        <v>5</v>
      </c>
      <c r="G50">
        <v>3</v>
      </c>
      <c r="H50">
        <v>4</v>
      </c>
      <c r="I50">
        <v>3</v>
      </c>
      <c r="J50">
        <v>3</v>
      </c>
      <c r="K50">
        <v>3</v>
      </c>
      <c r="L50">
        <v>1</v>
      </c>
      <c r="M50">
        <v>1</v>
      </c>
      <c r="N50">
        <v>4</v>
      </c>
      <c r="O50">
        <v>2</v>
      </c>
      <c r="P50" s="2" t="s">
        <v>115</v>
      </c>
      <c r="Q50" s="2">
        <v>33</v>
      </c>
      <c r="R50" s="2">
        <v>51</v>
      </c>
      <c r="S50">
        <v>3</v>
      </c>
      <c r="T50" t="s">
        <v>90</v>
      </c>
    </row>
    <row r="51" spans="1:20">
      <c r="A51">
        <v>2</v>
      </c>
      <c r="B51" t="s">
        <v>45</v>
      </c>
      <c r="C51" t="s">
        <v>1</v>
      </c>
      <c r="D51">
        <v>3</v>
      </c>
      <c r="E51">
        <v>2</v>
      </c>
      <c r="F51">
        <v>3</v>
      </c>
      <c r="G51">
        <v>2</v>
      </c>
      <c r="H51">
        <v>5</v>
      </c>
      <c r="I51">
        <v>5</v>
      </c>
      <c r="J51">
        <v>0</v>
      </c>
      <c r="K51">
        <v>0</v>
      </c>
      <c r="L51">
        <v>4</v>
      </c>
      <c r="M51">
        <v>3</v>
      </c>
      <c r="N51">
        <v>5</v>
      </c>
      <c r="O51">
        <v>1</v>
      </c>
      <c r="P51" s="2" t="s">
        <v>114</v>
      </c>
      <c r="Q51" s="2">
        <v>33</v>
      </c>
      <c r="R51" s="2">
        <v>51</v>
      </c>
      <c r="S51">
        <v>2</v>
      </c>
      <c r="T51" t="s">
        <v>90</v>
      </c>
    </row>
    <row r="52" spans="1:20">
      <c r="A52">
        <v>3</v>
      </c>
      <c r="B52" t="s">
        <v>73</v>
      </c>
      <c r="C52" t="s">
        <v>5</v>
      </c>
      <c r="D52">
        <v>4</v>
      </c>
      <c r="E52">
        <v>3</v>
      </c>
      <c r="F52">
        <v>2</v>
      </c>
      <c r="G52">
        <v>1</v>
      </c>
      <c r="H52">
        <v>3</v>
      </c>
      <c r="I52">
        <v>2</v>
      </c>
      <c r="J52">
        <v>3</v>
      </c>
      <c r="K52">
        <v>2</v>
      </c>
      <c r="L52">
        <v>3</v>
      </c>
      <c r="M52">
        <v>3</v>
      </c>
      <c r="N52">
        <v>2</v>
      </c>
      <c r="O52">
        <v>1</v>
      </c>
      <c r="P52" s="9" t="s">
        <v>162</v>
      </c>
      <c r="Q52" s="2">
        <v>29</v>
      </c>
      <c r="R52" s="2">
        <v>47</v>
      </c>
      <c r="S52">
        <v>3</v>
      </c>
    </row>
    <row r="53" spans="1:20">
      <c r="A53">
        <v>4</v>
      </c>
      <c r="B53" t="s">
        <v>206</v>
      </c>
      <c r="C53" t="s">
        <v>1</v>
      </c>
      <c r="D53">
        <v>3</v>
      </c>
      <c r="E53">
        <v>2</v>
      </c>
      <c r="F53">
        <v>0</v>
      </c>
      <c r="G53">
        <v>0</v>
      </c>
      <c r="H53">
        <v>2</v>
      </c>
      <c r="I53">
        <v>2</v>
      </c>
      <c r="J53">
        <v>1</v>
      </c>
      <c r="K53">
        <v>1</v>
      </c>
      <c r="L53">
        <v>6</v>
      </c>
      <c r="M53">
        <v>3</v>
      </c>
      <c r="N53">
        <v>2</v>
      </c>
      <c r="O53">
        <v>1</v>
      </c>
      <c r="P53" s="9" t="s">
        <v>161</v>
      </c>
      <c r="Q53">
        <v>23</v>
      </c>
      <c r="R53" s="2">
        <v>41</v>
      </c>
      <c r="S53">
        <v>0</v>
      </c>
    </row>
    <row r="55" spans="1:20">
      <c r="B55" t="s">
        <v>11</v>
      </c>
    </row>
    <row r="56" spans="1:20">
      <c r="A56">
        <v>1</v>
      </c>
      <c r="B56" t="s">
        <v>68</v>
      </c>
      <c r="C56" t="s">
        <v>1</v>
      </c>
      <c r="D56">
        <v>3</v>
      </c>
      <c r="E56">
        <v>1</v>
      </c>
      <c r="F56">
        <v>6</v>
      </c>
      <c r="G56">
        <v>4</v>
      </c>
      <c r="H56">
        <v>4</v>
      </c>
      <c r="I56">
        <v>3</v>
      </c>
      <c r="J56">
        <v>2</v>
      </c>
      <c r="K56">
        <v>1</v>
      </c>
      <c r="L56">
        <v>6</v>
      </c>
      <c r="M56">
        <v>3</v>
      </c>
      <c r="N56">
        <v>4</v>
      </c>
      <c r="O56">
        <v>1</v>
      </c>
      <c r="P56" s="2" t="s">
        <v>116</v>
      </c>
      <c r="Q56" s="2">
        <v>38</v>
      </c>
      <c r="R56" s="2">
        <v>56</v>
      </c>
      <c r="S56">
        <v>5</v>
      </c>
      <c r="T56" t="s">
        <v>90</v>
      </c>
    </row>
    <row r="57" spans="1:20">
      <c r="A57">
        <v>6</v>
      </c>
      <c r="Q57" s="2"/>
      <c r="R57" s="2"/>
    </row>
    <row r="58" spans="1:20">
      <c r="B58" t="s">
        <v>18</v>
      </c>
    </row>
    <row r="59" spans="1:20">
      <c r="A59">
        <v>1</v>
      </c>
      <c r="B59" t="s">
        <v>198</v>
      </c>
      <c r="C59" t="s">
        <v>1</v>
      </c>
      <c r="D59">
        <v>3</v>
      </c>
      <c r="E59">
        <v>2</v>
      </c>
      <c r="F59">
        <v>3</v>
      </c>
      <c r="G59">
        <v>3</v>
      </c>
      <c r="H59">
        <v>4</v>
      </c>
      <c r="I59">
        <v>3</v>
      </c>
      <c r="J59">
        <v>2</v>
      </c>
      <c r="K59">
        <v>2</v>
      </c>
      <c r="L59">
        <v>5</v>
      </c>
      <c r="M59">
        <v>2</v>
      </c>
      <c r="N59">
        <v>5</v>
      </c>
      <c r="O59">
        <v>2</v>
      </c>
      <c r="P59" s="2" t="s">
        <v>137</v>
      </c>
      <c r="Q59" s="2">
        <v>36</v>
      </c>
      <c r="S59">
        <v>3</v>
      </c>
    </row>
    <row r="60" spans="1:20">
      <c r="A60">
        <v>2</v>
      </c>
      <c r="B60" t="s">
        <v>209</v>
      </c>
      <c r="C60" t="s">
        <v>4</v>
      </c>
      <c r="D60">
        <v>2</v>
      </c>
      <c r="E60">
        <v>2</v>
      </c>
      <c r="F60">
        <v>2</v>
      </c>
      <c r="G60">
        <v>1</v>
      </c>
      <c r="H60">
        <v>0</v>
      </c>
      <c r="I60">
        <v>0</v>
      </c>
      <c r="J60">
        <v>2</v>
      </c>
      <c r="K60">
        <v>1</v>
      </c>
      <c r="L60">
        <v>4</v>
      </c>
      <c r="M60">
        <v>3</v>
      </c>
      <c r="N60">
        <v>4</v>
      </c>
      <c r="O60">
        <v>1</v>
      </c>
      <c r="P60" s="9" t="s">
        <v>172</v>
      </c>
      <c r="Q60">
        <v>25</v>
      </c>
      <c r="S60">
        <v>1</v>
      </c>
    </row>
    <row r="61" spans="1:20">
      <c r="A61">
        <v>3</v>
      </c>
      <c r="B61" t="s">
        <v>199</v>
      </c>
      <c r="C61" t="s">
        <v>1</v>
      </c>
      <c r="D61">
        <v>3</v>
      </c>
      <c r="E61">
        <v>2</v>
      </c>
      <c r="F61">
        <v>3</v>
      </c>
      <c r="G61">
        <v>3</v>
      </c>
      <c r="H61">
        <v>2</v>
      </c>
      <c r="I61">
        <v>2</v>
      </c>
      <c r="J61">
        <v>1</v>
      </c>
      <c r="K61">
        <v>1</v>
      </c>
      <c r="L61">
        <v>2</v>
      </c>
      <c r="M61">
        <v>2</v>
      </c>
      <c r="N61">
        <v>1</v>
      </c>
      <c r="O61">
        <v>1</v>
      </c>
      <c r="P61" s="9" t="s">
        <v>150</v>
      </c>
      <c r="Q61">
        <v>22</v>
      </c>
      <c r="S61">
        <v>4</v>
      </c>
    </row>
    <row r="62" spans="1:20">
      <c r="A62">
        <v>4</v>
      </c>
      <c r="B62" t="s">
        <v>195</v>
      </c>
      <c r="C62" t="s">
        <v>2</v>
      </c>
      <c r="D62">
        <v>2</v>
      </c>
      <c r="E62">
        <v>2</v>
      </c>
      <c r="F62">
        <v>1</v>
      </c>
      <c r="G62">
        <v>1</v>
      </c>
      <c r="H62">
        <v>3</v>
      </c>
      <c r="I62">
        <v>3</v>
      </c>
      <c r="J62">
        <v>2</v>
      </c>
      <c r="K62">
        <v>2</v>
      </c>
      <c r="L62">
        <v>2</v>
      </c>
      <c r="M62">
        <v>2</v>
      </c>
      <c r="N62">
        <v>1</v>
      </c>
      <c r="O62">
        <v>1</v>
      </c>
      <c r="P62" s="9" t="s">
        <v>173</v>
      </c>
      <c r="Q62">
        <v>22</v>
      </c>
      <c r="S62">
        <v>4</v>
      </c>
    </row>
    <row r="63" spans="1:20">
      <c r="A63">
        <v>5</v>
      </c>
      <c r="B63" t="s">
        <v>62</v>
      </c>
      <c r="C63" t="s">
        <v>8</v>
      </c>
      <c r="D63">
        <v>3</v>
      </c>
      <c r="E63">
        <v>2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2</v>
      </c>
      <c r="M63">
        <v>2</v>
      </c>
      <c r="N63">
        <v>0</v>
      </c>
      <c r="O63">
        <v>0</v>
      </c>
      <c r="P63" s="9" t="s">
        <v>174</v>
      </c>
      <c r="Q63">
        <v>14</v>
      </c>
      <c r="S63">
        <v>5</v>
      </c>
    </row>
    <row r="64" spans="1:20">
      <c r="A64">
        <v>6</v>
      </c>
      <c r="B64" t="s">
        <v>210</v>
      </c>
      <c r="C64" t="s">
        <v>4</v>
      </c>
      <c r="D64">
        <v>2</v>
      </c>
      <c r="E64">
        <v>2</v>
      </c>
      <c r="F64">
        <v>2</v>
      </c>
      <c r="G64">
        <v>1</v>
      </c>
      <c r="H64">
        <v>0</v>
      </c>
      <c r="I64">
        <v>0</v>
      </c>
      <c r="J64">
        <v>1</v>
      </c>
      <c r="K64">
        <v>1</v>
      </c>
      <c r="L64">
        <v>2</v>
      </c>
      <c r="M64">
        <v>2</v>
      </c>
      <c r="N64">
        <v>0</v>
      </c>
      <c r="O64">
        <v>0</v>
      </c>
      <c r="P64" s="9" t="s">
        <v>166</v>
      </c>
      <c r="Q64">
        <v>12</v>
      </c>
      <c r="S64">
        <v>1</v>
      </c>
    </row>
    <row r="66" spans="1:20">
      <c r="B66" t="s">
        <v>19</v>
      </c>
    </row>
    <row r="67" spans="1:20">
      <c r="A67">
        <v>1</v>
      </c>
      <c r="B67" t="s">
        <v>52</v>
      </c>
      <c r="C67" t="s">
        <v>14</v>
      </c>
      <c r="D67">
        <v>5</v>
      </c>
      <c r="E67">
        <v>3</v>
      </c>
      <c r="F67">
        <v>6</v>
      </c>
      <c r="G67">
        <v>4</v>
      </c>
      <c r="H67">
        <v>5</v>
      </c>
      <c r="I67">
        <v>5</v>
      </c>
      <c r="J67">
        <v>5</v>
      </c>
      <c r="K67">
        <v>3</v>
      </c>
      <c r="L67">
        <v>5</v>
      </c>
      <c r="M67">
        <v>3</v>
      </c>
      <c r="N67">
        <v>5</v>
      </c>
      <c r="O67">
        <v>1</v>
      </c>
      <c r="P67" s="2" t="s">
        <v>138</v>
      </c>
      <c r="Q67" s="2">
        <v>50</v>
      </c>
      <c r="S67">
        <v>3</v>
      </c>
      <c r="T67" t="s">
        <v>90</v>
      </c>
    </row>
    <row r="68" spans="1:20">
      <c r="A68">
        <v>2</v>
      </c>
      <c r="B68" t="s">
        <v>53</v>
      </c>
      <c r="C68" t="s">
        <v>14</v>
      </c>
      <c r="D68">
        <v>5</v>
      </c>
      <c r="E68">
        <v>3</v>
      </c>
      <c r="F68">
        <v>6</v>
      </c>
      <c r="G68">
        <v>4</v>
      </c>
      <c r="H68">
        <v>4</v>
      </c>
      <c r="I68">
        <v>3</v>
      </c>
      <c r="J68">
        <v>4</v>
      </c>
      <c r="K68">
        <v>3</v>
      </c>
      <c r="L68">
        <v>6</v>
      </c>
      <c r="M68">
        <v>3</v>
      </c>
      <c r="N68">
        <v>4</v>
      </c>
      <c r="O68">
        <v>1</v>
      </c>
      <c r="P68" s="2" t="s">
        <v>139</v>
      </c>
      <c r="Q68" s="2">
        <v>46</v>
      </c>
      <c r="S68">
        <v>5</v>
      </c>
      <c r="T68" t="s">
        <v>90</v>
      </c>
    </row>
    <row r="69" spans="1:20">
      <c r="A69">
        <v>3</v>
      </c>
      <c r="B69" t="s">
        <v>55</v>
      </c>
      <c r="C69" t="s">
        <v>14</v>
      </c>
      <c r="D69">
        <v>4</v>
      </c>
      <c r="E69">
        <v>3</v>
      </c>
      <c r="F69">
        <v>6</v>
      </c>
      <c r="G69">
        <v>4</v>
      </c>
      <c r="H69">
        <v>3</v>
      </c>
      <c r="I69">
        <v>3</v>
      </c>
      <c r="J69">
        <v>3</v>
      </c>
      <c r="K69">
        <v>2</v>
      </c>
      <c r="L69">
        <v>5</v>
      </c>
      <c r="M69">
        <v>3</v>
      </c>
      <c r="N69">
        <v>4</v>
      </c>
      <c r="O69">
        <v>1</v>
      </c>
      <c r="P69" s="2" t="s">
        <v>127</v>
      </c>
      <c r="Q69" s="2">
        <v>41</v>
      </c>
      <c r="S69">
        <v>2</v>
      </c>
    </row>
    <row r="70" spans="1:20">
      <c r="A70">
        <v>4</v>
      </c>
      <c r="B70" t="s">
        <v>84</v>
      </c>
      <c r="C70" t="s">
        <v>4</v>
      </c>
      <c r="D70">
        <v>6</v>
      </c>
      <c r="E70">
        <v>3</v>
      </c>
      <c r="F70">
        <v>2</v>
      </c>
      <c r="G70">
        <v>2</v>
      </c>
      <c r="H70">
        <v>4</v>
      </c>
      <c r="I70">
        <v>3</v>
      </c>
      <c r="J70">
        <v>2</v>
      </c>
      <c r="K70">
        <v>2</v>
      </c>
      <c r="L70">
        <v>6</v>
      </c>
      <c r="M70">
        <v>3</v>
      </c>
      <c r="N70">
        <v>4</v>
      </c>
      <c r="O70">
        <v>2</v>
      </c>
      <c r="P70" s="2" t="s">
        <v>140</v>
      </c>
      <c r="Q70" s="2">
        <v>39</v>
      </c>
      <c r="S70">
        <v>5</v>
      </c>
    </row>
    <row r="71" spans="1:20">
      <c r="A71">
        <v>5</v>
      </c>
      <c r="B71" t="s">
        <v>45</v>
      </c>
      <c r="C71" t="s">
        <v>1</v>
      </c>
      <c r="D71">
        <v>2</v>
      </c>
      <c r="E71">
        <v>1</v>
      </c>
      <c r="F71">
        <v>5</v>
      </c>
      <c r="G71">
        <v>2</v>
      </c>
      <c r="H71">
        <v>4</v>
      </c>
      <c r="I71">
        <v>3</v>
      </c>
      <c r="J71">
        <v>3</v>
      </c>
      <c r="K71">
        <v>2</v>
      </c>
      <c r="L71">
        <v>4</v>
      </c>
      <c r="M71">
        <v>3</v>
      </c>
      <c r="N71">
        <v>6</v>
      </c>
      <c r="O71">
        <v>2</v>
      </c>
      <c r="P71" s="2" t="s">
        <v>141</v>
      </c>
      <c r="Q71" s="2">
        <v>37</v>
      </c>
      <c r="S71">
        <v>4</v>
      </c>
    </row>
    <row r="72" spans="1:20">
      <c r="A72">
        <v>6</v>
      </c>
      <c r="B72" t="s">
        <v>205</v>
      </c>
      <c r="C72" t="s">
        <v>4</v>
      </c>
      <c r="D72">
        <v>6</v>
      </c>
      <c r="E72">
        <v>3</v>
      </c>
      <c r="F72">
        <v>2</v>
      </c>
      <c r="G72">
        <v>2</v>
      </c>
      <c r="H72">
        <v>5</v>
      </c>
      <c r="I72">
        <v>5</v>
      </c>
      <c r="J72">
        <v>3</v>
      </c>
      <c r="K72">
        <v>1</v>
      </c>
      <c r="L72">
        <v>3</v>
      </c>
      <c r="M72">
        <v>2</v>
      </c>
      <c r="N72">
        <v>2</v>
      </c>
      <c r="O72">
        <v>2</v>
      </c>
      <c r="P72" s="2" t="s">
        <v>129</v>
      </c>
      <c r="Q72" s="2">
        <v>35</v>
      </c>
      <c r="S72">
        <v>4</v>
      </c>
    </row>
    <row r="73" spans="1:20">
      <c r="A73">
        <v>7</v>
      </c>
      <c r="B73" t="s">
        <v>74</v>
      </c>
      <c r="C73" t="s">
        <v>4</v>
      </c>
      <c r="D73">
        <v>4</v>
      </c>
      <c r="E73">
        <v>3</v>
      </c>
      <c r="F73">
        <v>4</v>
      </c>
      <c r="G73">
        <v>1</v>
      </c>
      <c r="H73">
        <v>2</v>
      </c>
      <c r="I73">
        <v>2</v>
      </c>
      <c r="J73">
        <v>4</v>
      </c>
      <c r="K73">
        <v>1</v>
      </c>
      <c r="L73">
        <v>4</v>
      </c>
      <c r="M73">
        <v>1</v>
      </c>
      <c r="N73">
        <v>4</v>
      </c>
      <c r="O73">
        <v>1</v>
      </c>
      <c r="P73" s="9" t="s">
        <v>175</v>
      </c>
      <c r="Q73">
        <v>31</v>
      </c>
      <c r="S73">
        <v>3</v>
      </c>
    </row>
    <row r="74" spans="1:20">
      <c r="A74">
        <v>8</v>
      </c>
      <c r="B74" t="s">
        <v>203</v>
      </c>
      <c r="C74" t="s">
        <v>4</v>
      </c>
      <c r="D74">
        <v>4</v>
      </c>
      <c r="E74">
        <v>3</v>
      </c>
      <c r="F74">
        <v>0</v>
      </c>
      <c r="G74">
        <v>0</v>
      </c>
      <c r="H74">
        <v>4</v>
      </c>
      <c r="I74">
        <v>4</v>
      </c>
      <c r="J74">
        <v>4</v>
      </c>
      <c r="K74">
        <v>1</v>
      </c>
      <c r="L74">
        <v>5</v>
      </c>
      <c r="M74">
        <v>2</v>
      </c>
      <c r="N74">
        <v>2</v>
      </c>
      <c r="O74">
        <v>1</v>
      </c>
      <c r="P74" s="9" t="s">
        <v>177</v>
      </c>
      <c r="Q74">
        <v>30</v>
      </c>
      <c r="S74">
        <v>2</v>
      </c>
    </row>
    <row r="75" spans="1:20">
      <c r="A75">
        <v>9</v>
      </c>
      <c r="B75" t="s">
        <v>206</v>
      </c>
      <c r="C75" t="s">
        <v>1</v>
      </c>
      <c r="D75">
        <v>4</v>
      </c>
      <c r="E75">
        <v>2</v>
      </c>
      <c r="F75">
        <v>1</v>
      </c>
      <c r="G75">
        <v>1</v>
      </c>
      <c r="H75">
        <v>2</v>
      </c>
      <c r="I75">
        <v>2</v>
      </c>
      <c r="J75">
        <v>3</v>
      </c>
      <c r="K75">
        <v>2</v>
      </c>
      <c r="L75">
        <v>4</v>
      </c>
      <c r="M75">
        <v>2</v>
      </c>
      <c r="N75">
        <v>5</v>
      </c>
      <c r="O75">
        <v>1</v>
      </c>
      <c r="P75" s="9" t="s">
        <v>176</v>
      </c>
      <c r="Q75">
        <v>28</v>
      </c>
      <c r="S75">
        <v>5</v>
      </c>
    </row>
    <row r="76" spans="1:20">
      <c r="A76">
        <v>10</v>
      </c>
      <c r="B76" t="s">
        <v>204</v>
      </c>
      <c r="C76" t="s">
        <v>4</v>
      </c>
      <c r="D76">
        <v>1</v>
      </c>
      <c r="E76">
        <v>1</v>
      </c>
      <c r="F76">
        <v>3</v>
      </c>
      <c r="G76">
        <v>2</v>
      </c>
      <c r="H76">
        <v>5</v>
      </c>
      <c r="I76">
        <v>5</v>
      </c>
      <c r="J76">
        <v>2</v>
      </c>
      <c r="K76">
        <v>1</v>
      </c>
      <c r="L76">
        <v>3</v>
      </c>
      <c r="M76">
        <v>2</v>
      </c>
      <c r="N76">
        <v>2</v>
      </c>
      <c r="O76">
        <v>1</v>
      </c>
      <c r="P76" s="9" t="s">
        <v>178</v>
      </c>
      <c r="Q76">
        <v>28</v>
      </c>
      <c r="S76">
        <v>3</v>
      </c>
    </row>
    <row r="77" spans="1:20">
      <c r="A77">
        <v>11</v>
      </c>
      <c r="B77" t="s">
        <v>49</v>
      </c>
      <c r="C77" t="s">
        <v>1</v>
      </c>
      <c r="D77">
        <v>2</v>
      </c>
      <c r="E77">
        <v>1</v>
      </c>
      <c r="F77">
        <v>3</v>
      </c>
      <c r="G77">
        <v>1</v>
      </c>
      <c r="H77">
        <v>4</v>
      </c>
      <c r="I77">
        <v>4</v>
      </c>
      <c r="J77">
        <v>3</v>
      </c>
      <c r="K77">
        <v>2</v>
      </c>
      <c r="L77">
        <v>2</v>
      </c>
      <c r="M77">
        <v>1</v>
      </c>
      <c r="N77">
        <v>2</v>
      </c>
      <c r="O77">
        <v>1</v>
      </c>
      <c r="P77" s="9" t="s">
        <v>179</v>
      </c>
      <c r="Q77">
        <v>26</v>
      </c>
      <c r="S77">
        <v>3</v>
      </c>
    </row>
    <row r="78" spans="1:20">
      <c r="A78">
        <v>12</v>
      </c>
      <c r="B78" t="s">
        <v>89</v>
      </c>
      <c r="C78" t="s">
        <v>5</v>
      </c>
      <c r="D78">
        <v>1</v>
      </c>
      <c r="E78">
        <v>1</v>
      </c>
      <c r="F78">
        <v>0</v>
      </c>
      <c r="G78">
        <v>0</v>
      </c>
      <c r="H78">
        <v>2</v>
      </c>
      <c r="I78">
        <v>2</v>
      </c>
      <c r="J78">
        <v>3</v>
      </c>
      <c r="K78">
        <v>2</v>
      </c>
      <c r="L78">
        <v>3</v>
      </c>
      <c r="M78">
        <v>3</v>
      </c>
      <c r="N78">
        <v>3</v>
      </c>
      <c r="O78">
        <v>2</v>
      </c>
      <c r="P78" s="9" t="s">
        <v>170</v>
      </c>
      <c r="Q78">
        <v>21</v>
      </c>
      <c r="S78">
        <v>3</v>
      </c>
    </row>
    <row r="79" spans="1:20">
      <c r="A79">
        <v>13</v>
      </c>
      <c r="B79" t="s">
        <v>202</v>
      </c>
      <c r="C79" t="s">
        <v>4</v>
      </c>
      <c r="D79">
        <v>2</v>
      </c>
      <c r="E79">
        <v>1</v>
      </c>
      <c r="F79">
        <v>3</v>
      </c>
      <c r="G79">
        <v>1</v>
      </c>
      <c r="H79">
        <v>3</v>
      </c>
      <c r="I79">
        <v>1</v>
      </c>
      <c r="J79">
        <v>2</v>
      </c>
      <c r="K79">
        <v>2</v>
      </c>
      <c r="L79">
        <v>2</v>
      </c>
      <c r="M79">
        <v>2</v>
      </c>
      <c r="N79">
        <v>0</v>
      </c>
      <c r="O79">
        <v>0</v>
      </c>
      <c r="P79" s="9" t="s">
        <v>180</v>
      </c>
      <c r="Q79">
        <v>19</v>
      </c>
      <c r="S79">
        <v>3</v>
      </c>
    </row>
    <row r="80" spans="1:20">
      <c r="A80">
        <v>14</v>
      </c>
      <c r="B80" t="s">
        <v>211</v>
      </c>
      <c r="C80" t="s">
        <v>4</v>
      </c>
      <c r="D80">
        <v>2</v>
      </c>
      <c r="E80">
        <v>2</v>
      </c>
      <c r="F80">
        <v>1</v>
      </c>
      <c r="G80">
        <v>1</v>
      </c>
      <c r="H80">
        <v>1</v>
      </c>
      <c r="I80">
        <v>1</v>
      </c>
      <c r="J80">
        <v>2</v>
      </c>
      <c r="K80">
        <v>2</v>
      </c>
      <c r="L80">
        <v>1</v>
      </c>
      <c r="M80">
        <v>1</v>
      </c>
      <c r="N80">
        <v>3</v>
      </c>
      <c r="O80">
        <v>1</v>
      </c>
      <c r="P80" s="9" t="s">
        <v>181</v>
      </c>
      <c r="Q80">
        <v>17</v>
      </c>
      <c r="S80">
        <v>0</v>
      </c>
    </row>
    <row r="82" spans="1:22">
      <c r="B82" t="s">
        <v>20</v>
      </c>
    </row>
    <row r="83" spans="1:22">
      <c r="A83">
        <v>1</v>
      </c>
      <c r="B83" t="s">
        <v>66</v>
      </c>
      <c r="C83" t="s">
        <v>1</v>
      </c>
      <c r="D83">
        <v>6</v>
      </c>
      <c r="E83">
        <v>3</v>
      </c>
      <c r="F83">
        <v>6</v>
      </c>
      <c r="G83">
        <v>4</v>
      </c>
      <c r="H83">
        <v>6</v>
      </c>
      <c r="I83">
        <v>5</v>
      </c>
      <c r="J83">
        <v>6</v>
      </c>
      <c r="K83">
        <v>3</v>
      </c>
      <c r="L83">
        <v>6</v>
      </c>
      <c r="M83">
        <v>3</v>
      </c>
      <c r="N83">
        <v>6</v>
      </c>
      <c r="O83">
        <v>2</v>
      </c>
      <c r="P83" s="2" t="s">
        <v>142</v>
      </c>
      <c r="Q83" s="2">
        <v>56</v>
      </c>
      <c r="S83">
        <v>5</v>
      </c>
      <c r="T83" t="s">
        <v>98</v>
      </c>
    </row>
    <row r="84" spans="1:22">
      <c r="A84">
        <v>2</v>
      </c>
      <c r="B84" t="s">
        <v>47</v>
      </c>
      <c r="C84" t="s">
        <v>1</v>
      </c>
      <c r="D84">
        <v>6</v>
      </c>
      <c r="E84">
        <v>3</v>
      </c>
      <c r="F84">
        <v>6</v>
      </c>
      <c r="G84">
        <v>4</v>
      </c>
      <c r="H84">
        <v>6</v>
      </c>
      <c r="I84">
        <v>5</v>
      </c>
      <c r="J84">
        <v>6</v>
      </c>
      <c r="K84">
        <v>3</v>
      </c>
      <c r="L84">
        <v>5</v>
      </c>
      <c r="M84">
        <v>3</v>
      </c>
      <c r="N84">
        <v>5</v>
      </c>
      <c r="O84">
        <v>2</v>
      </c>
      <c r="P84" s="2" t="s">
        <v>144</v>
      </c>
      <c r="Q84" s="2">
        <v>54</v>
      </c>
      <c r="S84">
        <v>4</v>
      </c>
      <c r="T84" t="s">
        <v>98</v>
      </c>
    </row>
    <row r="85" spans="1:22">
      <c r="A85">
        <v>3</v>
      </c>
      <c r="B85" t="s">
        <v>32</v>
      </c>
      <c r="C85" t="s">
        <v>6</v>
      </c>
      <c r="D85">
        <v>6</v>
      </c>
      <c r="E85">
        <v>3</v>
      </c>
      <c r="F85">
        <v>6</v>
      </c>
      <c r="G85">
        <v>4</v>
      </c>
      <c r="H85">
        <v>5</v>
      </c>
      <c r="I85">
        <v>4</v>
      </c>
      <c r="J85">
        <v>6</v>
      </c>
      <c r="K85">
        <v>3</v>
      </c>
      <c r="L85">
        <v>6</v>
      </c>
      <c r="M85">
        <v>3</v>
      </c>
      <c r="N85">
        <v>6</v>
      </c>
      <c r="O85">
        <v>2</v>
      </c>
      <c r="P85" s="2" t="s">
        <v>143</v>
      </c>
      <c r="Q85" s="2">
        <v>54</v>
      </c>
      <c r="S85">
        <v>3</v>
      </c>
      <c r="T85" t="s">
        <v>98</v>
      </c>
    </row>
    <row r="86" spans="1:22">
      <c r="A86">
        <v>4</v>
      </c>
      <c r="B86" t="s">
        <v>38</v>
      </c>
      <c r="C86" t="s">
        <v>5</v>
      </c>
      <c r="D86">
        <v>6</v>
      </c>
      <c r="E86">
        <v>3</v>
      </c>
      <c r="F86">
        <v>5</v>
      </c>
      <c r="G86">
        <v>3</v>
      </c>
      <c r="H86">
        <v>6</v>
      </c>
      <c r="I86">
        <v>5</v>
      </c>
      <c r="J86">
        <v>5</v>
      </c>
      <c r="K86">
        <v>3</v>
      </c>
      <c r="L86">
        <v>5</v>
      </c>
      <c r="M86">
        <v>3</v>
      </c>
      <c r="N86">
        <v>6</v>
      </c>
      <c r="O86">
        <v>2</v>
      </c>
      <c r="P86" s="2" t="s">
        <v>119</v>
      </c>
      <c r="Q86" s="2">
        <v>52</v>
      </c>
      <c r="S86">
        <v>4</v>
      </c>
      <c r="T86" t="s">
        <v>90</v>
      </c>
    </row>
    <row r="87" spans="1:22">
      <c r="A87">
        <v>5</v>
      </c>
      <c r="B87" t="s">
        <v>29</v>
      </c>
      <c r="C87" t="s">
        <v>4</v>
      </c>
      <c r="D87">
        <v>5</v>
      </c>
      <c r="E87">
        <v>3</v>
      </c>
      <c r="F87">
        <v>6</v>
      </c>
      <c r="G87">
        <v>4</v>
      </c>
      <c r="H87">
        <v>5</v>
      </c>
      <c r="I87">
        <v>4</v>
      </c>
      <c r="J87">
        <v>3</v>
      </c>
      <c r="K87">
        <v>2</v>
      </c>
      <c r="L87">
        <v>6</v>
      </c>
      <c r="M87">
        <v>3</v>
      </c>
      <c r="N87">
        <v>5</v>
      </c>
      <c r="O87">
        <v>1</v>
      </c>
      <c r="P87" s="2" t="s">
        <v>123</v>
      </c>
      <c r="Q87" s="2">
        <v>47</v>
      </c>
      <c r="S87">
        <v>4</v>
      </c>
      <c r="T87" t="s">
        <v>90</v>
      </c>
      <c r="V87" s="1"/>
    </row>
    <row r="88" spans="1:22">
      <c r="A88">
        <v>6</v>
      </c>
      <c r="B88" t="s">
        <v>60</v>
      </c>
      <c r="C88" t="s">
        <v>8</v>
      </c>
      <c r="D88">
        <v>4</v>
      </c>
      <c r="E88">
        <v>2</v>
      </c>
      <c r="F88">
        <v>5</v>
      </c>
      <c r="G88">
        <v>4</v>
      </c>
      <c r="H88">
        <v>4</v>
      </c>
      <c r="I88">
        <v>4</v>
      </c>
      <c r="J88">
        <v>5</v>
      </c>
      <c r="K88">
        <v>3</v>
      </c>
      <c r="L88">
        <v>5</v>
      </c>
      <c r="M88">
        <v>3</v>
      </c>
      <c r="N88">
        <v>6</v>
      </c>
      <c r="O88">
        <v>2</v>
      </c>
      <c r="P88" s="2" t="s">
        <v>134</v>
      </c>
      <c r="Q88" s="2">
        <v>47</v>
      </c>
      <c r="S88">
        <v>3</v>
      </c>
      <c r="T88" t="s">
        <v>90</v>
      </c>
      <c r="V88" s="1"/>
    </row>
    <row r="89" spans="1:22">
      <c r="A89">
        <v>7</v>
      </c>
      <c r="B89" t="s">
        <v>68</v>
      </c>
      <c r="C89" t="s">
        <v>1</v>
      </c>
      <c r="D89">
        <v>5</v>
      </c>
      <c r="E89">
        <v>3</v>
      </c>
      <c r="F89">
        <v>4</v>
      </c>
      <c r="G89">
        <v>3</v>
      </c>
      <c r="H89">
        <v>4</v>
      </c>
      <c r="I89">
        <v>4</v>
      </c>
      <c r="J89">
        <v>4</v>
      </c>
      <c r="K89">
        <v>2</v>
      </c>
      <c r="L89">
        <v>6</v>
      </c>
      <c r="M89">
        <v>3</v>
      </c>
      <c r="N89">
        <v>6</v>
      </c>
      <c r="O89">
        <v>2</v>
      </c>
      <c r="P89" s="2" t="s">
        <v>145</v>
      </c>
      <c r="Q89" s="2">
        <v>46</v>
      </c>
      <c r="S89">
        <v>4</v>
      </c>
      <c r="T89" t="s">
        <v>90</v>
      </c>
      <c r="V89" s="1"/>
    </row>
    <row r="90" spans="1:22">
      <c r="A90">
        <v>8</v>
      </c>
      <c r="B90" t="s">
        <v>34</v>
      </c>
      <c r="C90" t="s">
        <v>6</v>
      </c>
      <c r="D90">
        <v>6</v>
      </c>
      <c r="E90">
        <v>3</v>
      </c>
      <c r="F90">
        <v>1</v>
      </c>
      <c r="G90">
        <v>1</v>
      </c>
      <c r="H90">
        <v>4</v>
      </c>
      <c r="I90">
        <v>3</v>
      </c>
      <c r="J90">
        <v>6</v>
      </c>
      <c r="K90">
        <v>3</v>
      </c>
      <c r="L90">
        <v>6</v>
      </c>
      <c r="M90">
        <v>3</v>
      </c>
      <c r="N90">
        <v>6</v>
      </c>
      <c r="O90">
        <v>2</v>
      </c>
      <c r="P90" s="2" t="s">
        <v>124</v>
      </c>
      <c r="Q90" s="2">
        <v>44</v>
      </c>
      <c r="S90">
        <v>4</v>
      </c>
      <c r="V90" s="1"/>
    </row>
    <row r="91" spans="1:22">
      <c r="A91">
        <v>9</v>
      </c>
      <c r="B91" t="s">
        <v>40</v>
      </c>
      <c r="C91" t="s">
        <v>5</v>
      </c>
      <c r="D91">
        <v>4</v>
      </c>
      <c r="E91">
        <v>2</v>
      </c>
      <c r="F91">
        <v>4</v>
      </c>
      <c r="G91">
        <v>3</v>
      </c>
      <c r="H91">
        <v>3</v>
      </c>
      <c r="I91">
        <v>3</v>
      </c>
      <c r="J91">
        <v>4</v>
      </c>
      <c r="K91">
        <v>2</v>
      </c>
      <c r="L91">
        <v>5</v>
      </c>
      <c r="M91">
        <v>3</v>
      </c>
      <c r="N91">
        <v>6</v>
      </c>
      <c r="O91">
        <v>2</v>
      </c>
      <c r="P91" s="2" t="s">
        <v>146</v>
      </c>
      <c r="Q91" s="2">
        <v>41</v>
      </c>
      <c r="S91">
        <v>4</v>
      </c>
      <c r="V91" s="1"/>
    </row>
    <row r="92" spans="1:22">
      <c r="A92">
        <f>SUM(A91+A80+A64)</f>
        <v>29</v>
      </c>
      <c r="V92" s="1"/>
    </row>
    <row r="93" spans="1:22">
      <c r="V93" s="1"/>
    </row>
    <row r="94" spans="1:22">
      <c r="B94" t="s">
        <v>12</v>
      </c>
      <c r="R94" t="s">
        <v>187</v>
      </c>
    </row>
    <row r="95" spans="1:22">
      <c r="A95">
        <v>1</v>
      </c>
      <c r="B95" t="s">
        <v>197</v>
      </c>
      <c r="C95" t="s">
        <v>1</v>
      </c>
      <c r="D95">
        <v>3</v>
      </c>
      <c r="E95">
        <v>3</v>
      </c>
      <c r="F95">
        <v>6</v>
      </c>
      <c r="G95">
        <v>4</v>
      </c>
      <c r="H95">
        <v>3</v>
      </c>
      <c r="I95">
        <v>3</v>
      </c>
      <c r="J95">
        <v>3</v>
      </c>
      <c r="K95">
        <v>2</v>
      </c>
      <c r="L95">
        <v>3</v>
      </c>
      <c r="M95">
        <v>2</v>
      </c>
      <c r="N95">
        <v>6</v>
      </c>
      <c r="O95">
        <v>2</v>
      </c>
      <c r="P95" s="2" t="s">
        <v>117</v>
      </c>
      <c r="Q95">
        <v>38</v>
      </c>
      <c r="R95">
        <v>41</v>
      </c>
      <c r="S95">
        <v>2</v>
      </c>
      <c r="U95" s="1"/>
    </row>
    <row r="96" spans="1:22">
      <c r="A96">
        <v>2</v>
      </c>
      <c r="B96" t="s">
        <v>209</v>
      </c>
      <c r="C96" t="s">
        <v>4</v>
      </c>
      <c r="D96">
        <v>4</v>
      </c>
      <c r="E96">
        <v>3</v>
      </c>
      <c r="F96">
        <v>4</v>
      </c>
      <c r="G96">
        <v>3</v>
      </c>
      <c r="H96">
        <v>2</v>
      </c>
      <c r="I96">
        <v>2</v>
      </c>
      <c r="J96">
        <v>3</v>
      </c>
      <c r="K96">
        <v>2</v>
      </c>
      <c r="L96">
        <v>5</v>
      </c>
      <c r="M96">
        <v>3</v>
      </c>
      <c r="N96">
        <v>4</v>
      </c>
      <c r="O96">
        <v>2</v>
      </c>
      <c r="P96" s="2" t="s">
        <v>118</v>
      </c>
      <c r="Q96" s="2">
        <v>37</v>
      </c>
      <c r="R96" s="2">
        <v>40</v>
      </c>
      <c r="S96">
        <v>2</v>
      </c>
      <c r="U96" s="1"/>
    </row>
    <row r="97" spans="1:21">
      <c r="A97">
        <v>3</v>
      </c>
      <c r="B97" t="s">
        <v>196</v>
      </c>
      <c r="C97" t="s">
        <v>1</v>
      </c>
      <c r="D97">
        <v>4</v>
      </c>
      <c r="E97">
        <v>3</v>
      </c>
      <c r="F97">
        <v>2</v>
      </c>
      <c r="G97">
        <v>2</v>
      </c>
      <c r="H97">
        <v>4</v>
      </c>
      <c r="I97">
        <v>3</v>
      </c>
      <c r="J97">
        <v>2</v>
      </c>
      <c r="K97">
        <v>2</v>
      </c>
      <c r="L97">
        <v>3</v>
      </c>
      <c r="M97">
        <v>2</v>
      </c>
      <c r="N97">
        <v>6</v>
      </c>
      <c r="O97">
        <v>1</v>
      </c>
      <c r="P97" s="2" t="s">
        <v>106</v>
      </c>
      <c r="Q97" s="2">
        <v>34</v>
      </c>
      <c r="R97" s="2">
        <v>37</v>
      </c>
      <c r="S97">
        <v>4</v>
      </c>
      <c r="U97" s="1"/>
    </row>
    <row r="98" spans="1:21">
      <c r="A98">
        <v>4</v>
      </c>
      <c r="B98" t="s">
        <v>200</v>
      </c>
      <c r="C98" t="s">
        <v>1</v>
      </c>
      <c r="D98">
        <v>4</v>
      </c>
      <c r="E98">
        <v>3</v>
      </c>
      <c r="F98">
        <v>5</v>
      </c>
      <c r="G98">
        <v>3</v>
      </c>
      <c r="H98">
        <v>2</v>
      </c>
      <c r="I98">
        <v>2</v>
      </c>
      <c r="J98">
        <v>1</v>
      </c>
      <c r="K98">
        <v>1</v>
      </c>
      <c r="L98">
        <v>2</v>
      </c>
      <c r="M98">
        <v>1</v>
      </c>
      <c r="N98">
        <v>5</v>
      </c>
      <c r="O98">
        <v>2</v>
      </c>
      <c r="P98" s="9" t="s">
        <v>163</v>
      </c>
      <c r="Q98">
        <v>31</v>
      </c>
      <c r="R98" s="2">
        <v>34</v>
      </c>
      <c r="S98">
        <v>1</v>
      </c>
      <c r="U98" s="1"/>
    </row>
    <row r="99" spans="1:21">
      <c r="A99">
        <v>5</v>
      </c>
      <c r="B99" t="s">
        <v>198</v>
      </c>
      <c r="C99" t="s">
        <v>1</v>
      </c>
      <c r="D99">
        <v>3</v>
      </c>
      <c r="E99">
        <v>2</v>
      </c>
      <c r="F99">
        <v>4</v>
      </c>
      <c r="G99">
        <v>3</v>
      </c>
      <c r="H99">
        <v>3</v>
      </c>
      <c r="I99">
        <v>3</v>
      </c>
      <c r="J99">
        <v>1</v>
      </c>
      <c r="K99">
        <v>1</v>
      </c>
      <c r="L99">
        <v>4</v>
      </c>
      <c r="M99">
        <v>2</v>
      </c>
      <c r="N99">
        <v>3</v>
      </c>
      <c r="O99">
        <v>2</v>
      </c>
      <c r="P99" s="9" t="s">
        <v>164</v>
      </c>
      <c r="Q99">
        <v>30</v>
      </c>
      <c r="R99" s="2">
        <v>33</v>
      </c>
      <c r="S99">
        <v>3</v>
      </c>
      <c r="U99" s="1"/>
    </row>
    <row r="100" spans="1:21">
      <c r="A100">
        <v>6</v>
      </c>
      <c r="B100" t="s">
        <v>199</v>
      </c>
      <c r="C100" t="s">
        <v>1</v>
      </c>
      <c r="D100">
        <v>3</v>
      </c>
      <c r="E100">
        <v>1</v>
      </c>
      <c r="F100">
        <v>3</v>
      </c>
      <c r="G100">
        <v>3</v>
      </c>
      <c r="H100">
        <v>2</v>
      </c>
      <c r="I100">
        <v>2</v>
      </c>
      <c r="J100">
        <v>2</v>
      </c>
      <c r="K100">
        <v>1</v>
      </c>
      <c r="L100">
        <v>3</v>
      </c>
      <c r="M100">
        <v>2</v>
      </c>
      <c r="N100">
        <v>4</v>
      </c>
      <c r="O100">
        <v>1</v>
      </c>
      <c r="P100" s="9" t="s">
        <v>148</v>
      </c>
      <c r="Q100">
        <v>27</v>
      </c>
      <c r="R100" s="2">
        <v>30</v>
      </c>
      <c r="S100">
        <v>5</v>
      </c>
      <c r="U100" s="1"/>
    </row>
    <row r="101" spans="1:21">
      <c r="A101">
        <v>7</v>
      </c>
      <c r="B101" t="s">
        <v>201</v>
      </c>
      <c r="C101" t="s">
        <v>2</v>
      </c>
      <c r="D101">
        <v>1</v>
      </c>
      <c r="E101">
        <v>1</v>
      </c>
      <c r="F101">
        <v>4</v>
      </c>
      <c r="G101">
        <v>2</v>
      </c>
      <c r="H101">
        <v>5</v>
      </c>
      <c r="I101">
        <v>2</v>
      </c>
      <c r="J101">
        <v>2</v>
      </c>
      <c r="K101">
        <v>1</v>
      </c>
      <c r="L101">
        <v>2</v>
      </c>
      <c r="M101">
        <v>2</v>
      </c>
      <c r="N101">
        <v>2</v>
      </c>
      <c r="O101">
        <v>1</v>
      </c>
      <c r="P101" s="9" t="s">
        <v>165</v>
      </c>
      <c r="Q101">
        <v>25</v>
      </c>
      <c r="R101" s="2">
        <v>28</v>
      </c>
      <c r="S101">
        <v>3</v>
      </c>
    </row>
    <row r="102" spans="1:21">
      <c r="A102">
        <v>8</v>
      </c>
      <c r="B102" t="s">
        <v>210</v>
      </c>
      <c r="C102" t="s">
        <v>4</v>
      </c>
      <c r="D102">
        <v>0</v>
      </c>
      <c r="E102">
        <v>0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3</v>
      </c>
      <c r="O102">
        <v>1</v>
      </c>
      <c r="P102" s="9" t="s">
        <v>166</v>
      </c>
      <c r="Q102">
        <v>12</v>
      </c>
      <c r="R102" s="2">
        <v>15</v>
      </c>
      <c r="S102">
        <v>0</v>
      </c>
    </row>
    <row r="104" spans="1:21">
      <c r="B104" t="s">
        <v>13</v>
      </c>
    </row>
    <row r="105" spans="1:21">
      <c r="A105">
        <v>1</v>
      </c>
      <c r="B105" t="s">
        <v>52</v>
      </c>
      <c r="C105" t="s">
        <v>14</v>
      </c>
      <c r="D105">
        <v>5</v>
      </c>
      <c r="E105">
        <v>3</v>
      </c>
      <c r="F105">
        <v>5</v>
      </c>
      <c r="G105">
        <v>3</v>
      </c>
      <c r="H105">
        <v>6</v>
      </c>
      <c r="I105">
        <v>5</v>
      </c>
      <c r="J105">
        <v>5</v>
      </c>
      <c r="K105">
        <v>3</v>
      </c>
      <c r="L105">
        <v>6</v>
      </c>
      <c r="M105">
        <v>3</v>
      </c>
      <c r="N105">
        <v>6</v>
      </c>
      <c r="O105">
        <v>2</v>
      </c>
      <c r="P105" s="2" t="s">
        <v>119</v>
      </c>
      <c r="Q105" s="2">
        <v>52</v>
      </c>
      <c r="R105" s="2">
        <v>55</v>
      </c>
      <c r="S105">
        <v>5</v>
      </c>
      <c r="T105" t="s">
        <v>98</v>
      </c>
    </row>
    <row r="106" spans="1:21">
      <c r="A106">
        <v>2</v>
      </c>
      <c r="B106" t="s">
        <v>27</v>
      </c>
      <c r="C106" t="s">
        <v>4</v>
      </c>
      <c r="D106">
        <v>4</v>
      </c>
      <c r="E106">
        <v>3</v>
      </c>
      <c r="F106">
        <v>6</v>
      </c>
      <c r="G106">
        <v>4</v>
      </c>
      <c r="H106">
        <v>6</v>
      </c>
      <c r="I106">
        <v>5</v>
      </c>
      <c r="J106">
        <v>5</v>
      </c>
      <c r="K106">
        <v>3</v>
      </c>
      <c r="L106">
        <v>6</v>
      </c>
      <c r="M106">
        <v>3</v>
      </c>
      <c r="N106">
        <v>5</v>
      </c>
      <c r="O106">
        <v>2</v>
      </c>
      <c r="P106" s="2" t="s">
        <v>120</v>
      </c>
      <c r="Q106" s="2">
        <v>52</v>
      </c>
      <c r="R106" s="2">
        <v>55</v>
      </c>
      <c r="S106">
        <v>2</v>
      </c>
      <c r="T106" t="s">
        <v>98</v>
      </c>
    </row>
    <row r="107" spans="1:21">
      <c r="A107">
        <v>3</v>
      </c>
      <c r="B107" t="s">
        <v>36</v>
      </c>
      <c r="C107" t="s">
        <v>6</v>
      </c>
      <c r="D107">
        <v>4</v>
      </c>
      <c r="E107">
        <v>3</v>
      </c>
      <c r="F107">
        <v>6</v>
      </c>
      <c r="G107">
        <v>4</v>
      </c>
      <c r="H107">
        <v>4</v>
      </c>
      <c r="I107">
        <v>3</v>
      </c>
      <c r="J107">
        <v>5</v>
      </c>
      <c r="K107">
        <v>3</v>
      </c>
      <c r="L107">
        <v>6</v>
      </c>
      <c r="M107">
        <v>3</v>
      </c>
      <c r="N107">
        <v>6</v>
      </c>
      <c r="O107">
        <v>2</v>
      </c>
      <c r="P107" s="2" t="s">
        <v>121</v>
      </c>
      <c r="Q107" s="2">
        <v>49</v>
      </c>
      <c r="R107" s="2">
        <v>52</v>
      </c>
      <c r="S107">
        <v>4</v>
      </c>
      <c r="T107" t="s">
        <v>90</v>
      </c>
    </row>
    <row r="108" spans="1:21">
      <c r="A108">
        <v>4</v>
      </c>
      <c r="B108" t="s">
        <v>53</v>
      </c>
      <c r="C108" t="s">
        <v>14</v>
      </c>
      <c r="D108">
        <v>5</v>
      </c>
      <c r="E108">
        <v>3</v>
      </c>
      <c r="F108">
        <v>6</v>
      </c>
      <c r="G108">
        <v>4</v>
      </c>
      <c r="H108">
        <v>4</v>
      </c>
      <c r="I108">
        <v>4</v>
      </c>
      <c r="J108">
        <v>5</v>
      </c>
      <c r="K108">
        <v>3</v>
      </c>
      <c r="L108">
        <v>4</v>
      </c>
      <c r="M108">
        <v>3</v>
      </c>
      <c r="N108">
        <v>6</v>
      </c>
      <c r="O108">
        <v>2</v>
      </c>
      <c r="P108" s="2" t="s">
        <v>122</v>
      </c>
      <c r="Q108" s="2">
        <v>49</v>
      </c>
      <c r="R108" s="2">
        <v>52</v>
      </c>
      <c r="S108">
        <v>4</v>
      </c>
      <c r="T108" t="s">
        <v>90</v>
      </c>
    </row>
    <row r="109" spans="1:21">
      <c r="A109">
        <v>5</v>
      </c>
      <c r="B109" t="s">
        <v>212</v>
      </c>
      <c r="C109" t="s">
        <v>6</v>
      </c>
      <c r="D109">
        <v>5</v>
      </c>
      <c r="E109">
        <v>3</v>
      </c>
      <c r="F109">
        <v>6</v>
      </c>
      <c r="G109">
        <v>4</v>
      </c>
      <c r="H109">
        <v>4</v>
      </c>
      <c r="I109">
        <v>1</v>
      </c>
      <c r="J109">
        <v>5</v>
      </c>
      <c r="K109">
        <v>3</v>
      </c>
      <c r="L109">
        <v>3</v>
      </c>
      <c r="M109">
        <v>2</v>
      </c>
      <c r="N109">
        <v>6</v>
      </c>
      <c r="O109">
        <v>2</v>
      </c>
      <c r="P109" s="9" t="s">
        <v>194</v>
      </c>
      <c r="Q109">
        <v>49</v>
      </c>
      <c r="R109" s="2">
        <v>52</v>
      </c>
      <c r="S109">
        <v>3</v>
      </c>
      <c r="T109" t="s">
        <v>90</v>
      </c>
    </row>
    <row r="110" spans="1:21">
      <c r="A110">
        <v>6</v>
      </c>
      <c r="B110" t="s">
        <v>213</v>
      </c>
      <c r="C110" t="s">
        <v>4</v>
      </c>
      <c r="D110">
        <v>5</v>
      </c>
      <c r="E110">
        <v>3</v>
      </c>
      <c r="F110">
        <v>4</v>
      </c>
      <c r="G110">
        <v>3</v>
      </c>
      <c r="H110">
        <v>6</v>
      </c>
      <c r="I110">
        <v>5</v>
      </c>
      <c r="J110">
        <v>4</v>
      </c>
      <c r="K110">
        <v>2</v>
      </c>
      <c r="L110">
        <v>5</v>
      </c>
      <c r="M110">
        <v>3</v>
      </c>
      <c r="N110">
        <v>6</v>
      </c>
      <c r="O110">
        <v>1</v>
      </c>
      <c r="P110" s="2" t="s">
        <v>123</v>
      </c>
      <c r="Q110" s="2">
        <v>47</v>
      </c>
      <c r="R110" s="2">
        <v>50</v>
      </c>
      <c r="S110">
        <v>4</v>
      </c>
      <c r="T110" t="s">
        <v>90</v>
      </c>
    </row>
    <row r="111" spans="1:21">
      <c r="A111">
        <v>7</v>
      </c>
      <c r="B111" t="s">
        <v>45</v>
      </c>
      <c r="C111" t="s">
        <v>1</v>
      </c>
      <c r="D111">
        <v>4</v>
      </c>
      <c r="E111">
        <v>2</v>
      </c>
      <c r="F111">
        <v>5</v>
      </c>
      <c r="G111">
        <v>2</v>
      </c>
      <c r="H111">
        <v>6</v>
      </c>
      <c r="I111">
        <v>5</v>
      </c>
      <c r="J111">
        <v>5</v>
      </c>
      <c r="K111">
        <v>2</v>
      </c>
      <c r="L111">
        <v>4</v>
      </c>
      <c r="M111">
        <v>2</v>
      </c>
      <c r="N111">
        <v>5</v>
      </c>
      <c r="O111">
        <v>2</v>
      </c>
      <c r="P111" s="2" t="s">
        <v>124</v>
      </c>
      <c r="Q111" s="2">
        <v>44</v>
      </c>
      <c r="R111" s="2">
        <v>47</v>
      </c>
      <c r="S111">
        <v>5</v>
      </c>
      <c r="T111" t="s">
        <v>90</v>
      </c>
    </row>
    <row r="112" spans="1:21">
      <c r="A112">
        <v>8</v>
      </c>
      <c r="B112" t="s">
        <v>84</v>
      </c>
      <c r="C112" t="s">
        <v>4</v>
      </c>
      <c r="D112">
        <v>5</v>
      </c>
      <c r="E112">
        <v>3</v>
      </c>
      <c r="F112">
        <v>5</v>
      </c>
      <c r="G112">
        <v>3</v>
      </c>
      <c r="H112">
        <v>3</v>
      </c>
      <c r="I112">
        <v>3</v>
      </c>
      <c r="J112">
        <v>4</v>
      </c>
      <c r="K112">
        <v>3</v>
      </c>
      <c r="L112">
        <v>5</v>
      </c>
      <c r="M112">
        <v>3</v>
      </c>
      <c r="N112">
        <v>4</v>
      </c>
      <c r="O112">
        <v>2</v>
      </c>
      <c r="P112" s="2" t="s">
        <v>126</v>
      </c>
      <c r="Q112" s="2">
        <v>43</v>
      </c>
      <c r="R112" s="2">
        <v>46</v>
      </c>
      <c r="S112">
        <v>3</v>
      </c>
    </row>
    <row r="113" spans="1:19">
      <c r="A113">
        <v>9</v>
      </c>
      <c r="B113" t="s">
        <v>58</v>
      </c>
      <c r="C113" t="s">
        <v>8</v>
      </c>
      <c r="D113">
        <v>4</v>
      </c>
      <c r="E113">
        <v>2</v>
      </c>
      <c r="F113">
        <v>3</v>
      </c>
      <c r="G113">
        <v>2</v>
      </c>
      <c r="H113">
        <v>4</v>
      </c>
      <c r="I113">
        <v>4</v>
      </c>
      <c r="J113">
        <v>5</v>
      </c>
      <c r="K113">
        <v>3</v>
      </c>
      <c r="L113">
        <v>5</v>
      </c>
      <c r="M113">
        <v>3</v>
      </c>
      <c r="N113">
        <v>4</v>
      </c>
      <c r="O113">
        <v>2</v>
      </c>
      <c r="P113" s="2" t="s">
        <v>127</v>
      </c>
      <c r="Q113" s="2">
        <v>41</v>
      </c>
      <c r="R113" s="2">
        <v>44</v>
      </c>
      <c r="S113">
        <v>3</v>
      </c>
    </row>
    <row r="114" spans="1:19">
      <c r="A114">
        <v>10</v>
      </c>
      <c r="B114" t="s">
        <v>49</v>
      </c>
      <c r="C114" t="s">
        <v>1</v>
      </c>
      <c r="D114">
        <v>6</v>
      </c>
      <c r="E114">
        <v>1</v>
      </c>
      <c r="F114">
        <v>5</v>
      </c>
      <c r="G114">
        <v>2</v>
      </c>
      <c r="H114">
        <v>4</v>
      </c>
      <c r="I114">
        <v>3</v>
      </c>
      <c r="J114">
        <v>3</v>
      </c>
      <c r="K114">
        <v>3</v>
      </c>
      <c r="L114">
        <v>3</v>
      </c>
      <c r="M114">
        <v>2</v>
      </c>
      <c r="N114">
        <v>6</v>
      </c>
      <c r="O114">
        <v>2</v>
      </c>
      <c r="P114" s="2" t="s">
        <v>125</v>
      </c>
      <c r="Q114" s="2">
        <v>40</v>
      </c>
      <c r="R114" s="2">
        <v>43</v>
      </c>
      <c r="S114">
        <v>4</v>
      </c>
    </row>
    <row r="115" spans="1:19">
      <c r="A115">
        <v>11</v>
      </c>
      <c r="B115" t="s">
        <v>42</v>
      </c>
      <c r="C115" t="s">
        <v>5</v>
      </c>
      <c r="D115">
        <v>3</v>
      </c>
      <c r="E115">
        <v>3</v>
      </c>
      <c r="F115">
        <v>3</v>
      </c>
      <c r="G115">
        <v>3</v>
      </c>
      <c r="H115">
        <v>2</v>
      </c>
      <c r="I115">
        <v>2</v>
      </c>
      <c r="J115">
        <v>6</v>
      </c>
      <c r="K115">
        <v>3</v>
      </c>
      <c r="L115">
        <v>5</v>
      </c>
      <c r="M115">
        <v>3</v>
      </c>
      <c r="N115">
        <v>5</v>
      </c>
      <c r="O115">
        <v>2</v>
      </c>
      <c r="P115" s="2" t="s">
        <v>128</v>
      </c>
      <c r="Q115" s="2">
        <v>40</v>
      </c>
      <c r="R115" s="2">
        <v>43</v>
      </c>
      <c r="S115">
        <v>3</v>
      </c>
    </row>
    <row r="116" spans="1:19">
      <c r="A116">
        <v>12</v>
      </c>
      <c r="B116" t="s">
        <v>205</v>
      </c>
      <c r="C116" t="s">
        <v>4</v>
      </c>
      <c r="D116">
        <v>4</v>
      </c>
      <c r="E116">
        <v>3</v>
      </c>
      <c r="F116">
        <v>3</v>
      </c>
      <c r="G116">
        <v>3</v>
      </c>
      <c r="H116">
        <v>1</v>
      </c>
      <c r="I116">
        <v>1</v>
      </c>
      <c r="J116">
        <v>5</v>
      </c>
      <c r="K116">
        <v>3</v>
      </c>
      <c r="L116">
        <v>3</v>
      </c>
      <c r="M116">
        <v>3</v>
      </c>
      <c r="N116">
        <v>6</v>
      </c>
      <c r="O116">
        <v>2</v>
      </c>
      <c r="P116" s="2" t="s">
        <v>118</v>
      </c>
      <c r="Q116" s="2">
        <v>37</v>
      </c>
      <c r="R116" s="2">
        <v>40</v>
      </c>
      <c r="S116">
        <v>4</v>
      </c>
    </row>
    <row r="117" spans="1:19">
      <c r="A117">
        <v>13</v>
      </c>
      <c r="B117" t="s">
        <v>73</v>
      </c>
      <c r="C117" t="s">
        <v>5</v>
      </c>
      <c r="D117">
        <v>5</v>
      </c>
      <c r="E117">
        <v>3</v>
      </c>
      <c r="F117">
        <v>4</v>
      </c>
      <c r="G117">
        <v>3</v>
      </c>
      <c r="H117">
        <v>2</v>
      </c>
      <c r="I117">
        <v>2</v>
      </c>
      <c r="J117">
        <v>2</v>
      </c>
      <c r="K117">
        <v>2</v>
      </c>
      <c r="L117">
        <v>2</v>
      </c>
      <c r="M117">
        <v>2</v>
      </c>
      <c r="N117">
        <v>6</v>
      </c>
      <c r="O117">
        <v>2</v>
      </c>
      <c r="P117" s="2" t="s">
        <v>129</v>
      </c>
      <c r="Q117" s="2">
        <v>35</v>
      </c>
      <c r="R117" s="2">
        <v>38</v>
      </c>
      <c r="S117">
        <v>4</v>
      </c>
    </row>
    <row r="118" spans="1:19">
      <c r="A118">
        <v>14</v>
      </c>
      <c r="B118" t="s">
        <v>214</v>
      </c>
      <c r="C118" t="s">
        <v>1</v>
      </c>
      <c r="D118">
        <v>5</v>
      </c>
      <c r="E118">
        <v>2</v>
      </c>
      <c r="F118">
        <v>4</v>
      </c>
      <c r="G118">
        <v>2</v>
      </c>
      <c r="H118">
        <v>1</v>
      </c>
      <c r="I118">
        <v>1</v>
      </c>
      <c r="J118">
        <v>4</v>
      </c>
      <c r="K118">
        <v>2</v>
      </c>
      <c r="L118">
        <v>4</v>
      </c>
      <c r="M118">
        <v>3</v>
      </c>
      <c r="N118">
        <v>4</v>
      </c>
      <c r="O118">
        <v>2</v>
      </c>
      <c r="P118" s="9" t="s">
        <v>167</v>
      </c>
      <c r="Q118">
        <v>34</v>
      </c>
      <c r="R118" s="2">
        <v>37</v>
      </c>
      <c r="S118">
        <v>5</v>
      </c>
    </row>
    <row r="119" spans="1:19">
      <c r="A119">
        <v>15</v>
      </c>
      <c r="B119" t="s">
        <v>215</v>
      </c>
      <c r="C119" t="s">
        <v>15</v>
      </c>
      <c r="D119">
        <v>0</v>
      </c>
      <c r="E119">
        <v>0</v>
      </c>
      <c r="F119">
        <v>1</v>
      </c>
      <c r="G119">
        <v>1</v>
      </c>
      <c r="H119">
        <v>5</v>
      </c>
      <c r="I119">
        <v>4</v>
      </c>
      <c r="J119">
        <v>4</v>
      </c>
      <c r="K119">
        <v>3</v>
      </c>
      <c r="L119">
        <v>4</v>
      </c>
      <c r="M119">
        <v>2</v>
      </c>
      <c r="N119">
        <v>6</v>
      </c>
      <c r="O119">
        <v>2</v>
      </c>
      <c r="P119" s="9" t="s">
        <v>160</v>
      </c>
      <c r="Q119">
        <v>32</v>
      </c>
      <c r="R119" s="2">
        <v>35</v>
      </c>
      <c r="S119">
        <v>0</v>
      </c>
    </row>
    <row r="120" spans="1:19">
      <c r="A120">
        <v>16</v>
      </c>
      <c r="B120" t="s">
        <v>203</v>
      </c>
      <c r="C120" t="s">
        <v>4</v>
      </c>
      <c r="D120">
        <v>3</v>
      </c>
      <c r="E120">
        <v>3</v>
      </c>
      <c r="F120">
        <v>1</v>
      </c>
      <c r="G120">
        <v>1</v>
      </c>
      <c r="H120">
        <v>5</v>
      </c>
      <c r="I120">
        <v>5</v>
      </c>
      <c r="J120">
        <v>4</v>
      </c>
      <c r="K120">
        <v>3</v>
      </c>
      <c r="L120">
        <v>0</v>
      </c>
      <c r="M120">
        <v>0</v>
      </c>
      <c r="N120">
        <v>4</v>
      </c>
      <c r="O120">
        <v>1</v>
      </c>
      <c r="P120" s="2" t="s">
        <v>130</v>
      </c>
      <c r="Q120" s="2">
        <v>30</v>
      </c>
      <c r="R120" s="2">
        <v>33</v>
      </c>
      <c r="S120">
        <v>3</v>
      </c>
    </row>
    <row r="121" spans="1:19">
      <c r="A121">
        <v>17</v>
      </c>
      <c r="B121" t="s">
        <v>216</v>
      </c>
      <c r="C121" t="s">
        <v>1</v>
      </c>
      <c r="D121">
        <v>0</v>
      </c>
      <c r="E121">
        <v>0</v>
      </c>
      <c r="F121">
        <v>0</v>
      </c>
      <c r="G121">
        <v>0</v>
      </c>
      <c r="H121">
        <v>5</v>
      </c>
      <c r="I121">
        <v>4</v>
      </c>
      <c r="J121">
        <v>4</v>
      </c>
      <c r="K121">
        <v>3</v>
      </c>
      <c r="L121">
        <v>6</v>
      </c>
      <c r="M121">
        <v>3</v>
      </c>
      <c r="N121">
        <v>3</v>
      </c>
      <c r="O121">
        <v>1</v>
      </c>
      <c r="P121" s="9" t="s">
        <v>168</v>
      </c>
      <c r="Q121">
        <v>29</v>
      </c>
      <c r="R121" s="2">
        <v>32</v>
      </c>
      <c r="S121">
        <v>0</v>
      </c>
    </row>
    <row r="122" spans="1:19">
      <c r="A122">
        <v>18</v>
      </c>
      <c r="B122" t="s">
        <v>217</v>
      </c>
      <c r="C122" t="s">
        <v>5</v>
      </c>
      <c r="D122">
        <v>4</v>
      </c>
      <c r="E122">
        <v>2</v>
      </c>
      <c r="F122">
        <v>4</v>
      </c>
      <c r="G122">
        <v>4</v>
      </c>
      <c r="H122">
        <v>2</v>
      </c>
      <c r="I122">
        <v>2</v>
      </c>
      <c r="J122">
        <v>1</v>
      </c>
      <c r="K122">
        <v>1</v>
      </c>
      <c r="L122">
        <v>1</v>
      </c>
      <c r="M122">
        <v>1</v>
      </c>
      <c r="N122">
        <v>2</v>
      </c>
      <c r="O122">
        <v>1</v>
      </c>
      <c r="P122" s="9" t="s">
        <v>154</v>
      </c>
      <c r="Q122">
        <v>25</v>
      </c>
      <c r="R122" s="2">
        <v>28</v>
      </c>
      <c r="S122">
        <v>3</v>
      </c>
    </row>
    <row r="123" spans="1:19">
      <c r="A123">
        <v>19</v>
      </c>
      <c r="B123" t="s">
        <v>74</v>
      </c>
      <c r="C123" t="s">
        <v>4</v>
      </c>
      <c r="D123">
        <v>1</v>
      </c>
      <c r="E123">
        <v>1</v>
      </c>
      <c r="F123">
        <v>4</v>
      </c>
      <c r="G123">
        <v>2</v>
      </c>
      <c r="H123">
        <v>1</v>
      </c>
      <c r="I123">
        <v>1</v>
      </c>
      <c r="J123">
        <v>4</v>
      </c>
      <c r="K123">
        <v>1</v>
      </c>
      <c r="L123">
        <v>3</v>
      </c>
      <c r="M123">
        <v>2</v>
      </c>
      <c r="N123">
        <v>3</v>
      </c>
      <c r="O123">
        <v>1</v>
      </c>
      <c r="P123" s="9" t="s">
        <v>169</v>
      </c>
      <c r="Q123" s="2">
        <v>24</v>
      </c>
      <c r="R123" s="2">
        <v>27</v>
      </c>
      <c r="S123">
        <v>2</v>
      </c>
    </row>
    <row r="124" spans="1:19">
      <c r="A124">
        <v>20</v>
      </c>
      <c r="B124" t="s">
        <v>208</v>
      </c>
      <c r="C124" t="s">
        <v>1</v>
      </c>
      <c r="D124">
        <v>4</v>
      </c>
      <c r="E124">
        <v>3</v>
      </c>
      <c r="F124">
        <v>5</v>
      </c>
      <c r="G124">
        <v>4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1</v>
      </c>
      <c r="N124">
        <v>4</v>
      </c>
      <c r="O124">
        <v>1</v>
      </c>
      <c r="P124" s="9" t="s">
        <v>161</v>
      </c>
      <c r="Q124">
        <v>23</v>
      </c>
      <c r="R124" s="2">
        <v>26</v>
      </c>
      <c r="S124">
        <v>4</v>
      </c>
    </row>
    <row r="125" spans="1:19">
      <c r="A125">
        <v>21</v>
      </c>
      <c r="B125" t="s">
        <v>207</v>
      </c>
      <c r="C125" t="s">
        <v>1</v>
      </c>
      <c r="D125">
        <v>0</v>
      </c>
      <c r="E125">
        <v>0</v>
      </c>
      <c r="F125">
        <v>4</v>
      </c>
      <c r="G125">
        <v>3</v>
      </c>
      <c r="H125">
        <v>2</v>
      </c>
      <c r="I125">
        <v>1</v>
      </c>
      <c r="J125">
        <v>2</v>
      </c>
      <c r="K125">
        <v>1</v>
      </c>
      <c r="L125">
        <v>0</v>
      </c>
      <c r="M125">
        <v>0</v>
      </c>
      <c r="N125">
        <v>3</v>
      </c>
      <c r="O125">
        <v>1</v>
      </c>
      <c r="P125" s="9" t="s">
        <v>171</v>
      </c>
      <c r="Q125">
        <v>17</v>
      </c>
      <c r="R125" s="2">
        <v>20</v>
      </c>
      <c r="S125">
        <v>0</v>
      </c>
    </row>
    <row r="128" spans="1:19">
      <c r="B128" t="s">
        <v>16</v>
      </c>
    </row>
    <row r="129" spans="1:20">
      <c r="A129">
        <v>1</v>
      </c>
      <c r="B129" t="s">
        <v>38</v>
      </c>
      <c r="C129" t="s">
        <v>5</v>
      </c>
      <c r="D129">
        <v>6</v>
      </c>
      <c r="E129">
        <v>3</v>
      </c>
      <c r="F129">
        <v>6</v>
      </c>
      <c r="G129">
        <v>4</v>
      </c>
      <c r="H129">
        <v>5</v>
      </c>
      <c r="I129">
        <v>3</v>
      </c>
      <c r="J129">
        <v>6</v>
      </c>
      <c r="K129">
        <v>3</v>
      </c>
      <c r="L129">
        <v>6</v>
      </c>
      <c r="M129">
        <v>3</v>
      </c>
      <c r="N129">
        <v>6</v>
      </c>
      <c r="O129">
        <v>2</v>
      </c>
      <c r="P129" s="2" t="s">
        <v>131</v>
      </c>
      <c r="Q129" s="2">
        <v>53</v>
      </c>
      <c r="R129" s="2">
        <v>56</v>
      </c>
      <c r="S129">
        <v>4</v>
      </c>
      <c r="T129" t="s">
        <v>98</v>
      </c>
    </row>
    <row r="130" spans="1:20">
      <c r="A130">
        <v>2</v>
      </c>
      <c r="B130" t="s">
        <v>25</v>
      </c>
      <c r="C130" t="s">
        <v>4</v>
      </c>
      <c r="D130">
        <v>6</v>
      </c>
      <c r="E130">
        <v>3</v>
      </c>
      <c r="F130">
        <v>5</v>
      </c>
      <c r="G130">
        <v>3</v>
      </c>
      <c r="H130">
        <v>6</v>
      </c>
      <c r="I130">
        <v>5</v>
      </c>
      <c r="J130">
        <v>6</v>
      </c>
      <c r="K130">
        <v>3</v>
      </c>
      <c r="L130">
        <v>6</v>
      </c>
      <c r="M130">
        <v>3</v>
      </c>
      <c r="N130">
        <v>4</v>
      </c>
      <c r="O130">
        <v>2</v>
      </c>
      <c r="P130" s="2" t="s">
        <v>119</v>
      </c>
      <c r="Q130" s="2">
        <v>52</v>
      </c>
      <c r="R130" s="2">
        <v>55</v>
      </c>
      <c r="S130">
        <v>5</v>
      </c>
      <c r="T130" t="s">
        <v>98</v>
      </c>
    </row>
    <row r="131" spans="1:20">
      <c r="A131">
        <v>3</v>
      </c>
      <c r="B131" t="s">
        <v>34</v>
      </c>
      <c r="C131" t="s">
        <v>6</v>
      </c>
      <c r="D131">
        <v>5</v>
      </c>
      <c r="E131">
        <v>3</v>
      </c>
      <c r="F131">
        <v>6</v>
      </c>
      <c r="G131">
        <v>4</v>
      </c>
      <c r="H131">
        <v>4</v>
      </c>
      <c r="I131">
        <v>4</v>
      </c>
      <c r="J131">
        <v>5</v>
      </c>
      <c r="K131">
        <v>3</v>
      </c>
      <c r="L131">
        <v>6</v>
      </c>
      <c r="M131">
        <v>3</v>
      </c>
      <c r="N131">
        <v>6</v>
      </c>
      <c r="O131">
        <v>2</v>
      </c>
      <c r="P131" s="2" t="s">
        <v>133</v>
      </c>
      <c r="Q131" s="2">
        <v>51</v>
      </c>
      <c r="R131" s="2">
        <v>54</v>
      </c>
      <c r="S131">
        <v>4</v>
      </c>
      <c r="T131" t="s">
        <v>98</v>
      </c>
    </row>
    <row r="132" spans="1:20">
      <c r="A132">
        <v>4</v>
      </c>
      <c r="B132" t="s">
        <v>32</v>
      </c>
      <c r="C132" t="s">
        <v>6</v>
      </c>
      <c r="D132">
        <v>6</v>
      </c>
      <c r="E132">
        <v>3</v>
      </c>
      <c r="F132">
        <v>6</v>
      </c>
      <c r="G132">
        <v>4</v>
      </c>
      <c r="H132">
        <v>5</v>
      </c>
      <c r="I132">
        <v>4</v>
      </c>
      <c r="J132">
        <v>4</v>
      </c>
      <c r="K132">
        <v>3</v>
      </c>
      <c r="L132">
        <v>5</v>
      </c>
      <c r="M132">
        <v>2</v>
      </c>
      <c r="N132">
        <v>6</v>
      </c>
      <c r="O132">
        <v>2</v>
      </c>
      <c r="P132" s="2" t="s">
        <v>132</v>
      </c>
      <c r="Q132" s="2">
        <v>50</v>
      </c>
      <c r="R132" s="2">
        <v>53</v>
      </c>
      <c r="S132">
        <v>5</v>
      </c>
      <c r="T132" t="s">
        <v>90</v>
      </c>
    </row>
    <row r="133" spans="1:20">
      <c r="A133">
        <v>5</v>
      </c>
      <c r="B133" t="s">
        <v>218</v>
      </c>
      <c r="C133" t="s">
        <v>4</v>
      </c>
      <c r="D133">
        <v>6</v>
      </c>
      <c r="E133">
        <v>3</v>
      </c>
      <c r="F133">
        <v>6</v>
      </c>
      <c r="G133">
        <v>4</v>
      </c>
      <c r="H133">
        <v>5</v>
      </c>
      <c r="I133">
        <v>4</v>
      </c>
      <c r="J133">
        <v>2</v>
      </c>
      <c r="K133">
        <v>2</v>
      </c>
      <c r="L133">
        <v>5</v>
      </c>
      <c r="M133">
        <v>3</v>
      </c>
      <c r="N133">
        <v>5</v>
      </c>
      <c r="O133">
        <v>2</v>
      </c>
      <c r="P133" s="2" t="s">
        <v>134</v>
      </c>
      <c r="Q133" s="2">
        <v>47</v>
      </c>
      <c r="R133" s="2">
        <v>50</v>
      </c>
      <c r="S133">
        <v>4</v>
      </c>
      <c r="T133" t="s">
        <v>90</v>
      </c>
    </row>
    <row r="134" spans="1:20">
      <c r="A134">
        <v>6</v>
      </c>
      <c r="B134" t="s">
        <v>47</v>
      </c>
      <c r="C134" t="s">
        <v>1</v>
      </c>
      <c r="D134">
        <v>2</v>
      </c>
      <c r="E134">
        <v>2</v>
      </c>
      <c r="F134">
        <v>6</v>
      </c>
      <c r="G134">
        <v>4</v>
      </c>
      <c r="H134">
        <v>6</v>
      </c>
      <c r="I134">
        <v>5</v>
      </c>
      <c r="J134">
        <v>5</v>
      </c>
      <c r="K134">
        <v>3</v>
      </c>
      <c r="L134">
        <v>4</v>
      </c>
      <c r="M134">
        <v>3</v>
      </c>
      <c r="N134">
        <v>5</v>
      </c>
      <c r="O134">
        <v>2</v>
      </c>
      <c r="P134" s="2" t="s">
        <v>136</v>
      </c>
      <c r="Q134" s="2">
        <v>47</v>
      </c>
      <c r="R134" s="2">
        <v>50</v>
      </c>
      <c r="S134">
        <v>2</v>
      </c>
      <c r="T134" t="s">
        <v>90</v>
      </c>
    </row>
    <row r="135" spans="1:20">
      <c r="A135">
        <v>7</v>
      </c>
      <c r="B135" t="s">
        <v>40</v>
      </c>
      <c r="C135" t="s">
        <v>5</v>
      </c>
      <c r="D135">
        <v>5</v>
      </c>
      <c r="E135">
        <v>3</v>
      </c>
      <c r="F135">
        <v>4</v>
      </c>
      <c r="G135">
        <v>2</v>
      </c>
      <c r="H135">
        <v>5</v>
      </c>
      <c r="I135">
        <v>5</v>
      </c>
      <c r="J135">
        <v>4</v>
      </c>
      <c r="K135">
        <v>3</v>
      </c>
      <c r="L135">
        <v>5</v>
      </c>
      <c r="M135">
        <v>3</v>
      </c>
      <c r="N135">
        <v>5</v>
      </c>
      <c r="O135">
        <v>2</v>
      </c>
      <c r="P135" s="2" t="s">
        <v>135</v>
      </c>
      <c r="Q135" s="2">
        <v>46</v>
      </c>
      <c r="R135" s="2">
        <v>49</v>
      </c>
      <c r="S135">
        <v>4</v>
      </c>
      <c r="T135" t="s">
        <v>90</v>
      </c>
    </row>
    <row r="136" spans="1:20">
      <c r="A136">
        <v>8</v>
      </c>
      <c r="B136" t="s">
        <v>60</v>
      </c>
      <c r="C136" t="s">
        <v>8</v>
      </c>
      <c r="D136">
        <v>2</v>
      </c>
      <c r="E136">
        <v>1</v>
      </c>
      <c r="F136">
        <v>5</v>
      </c>
      <c r="G136">
        <v>4</v>
      </c>
      <c r="H136">
        <v>4</v>
      </c>
      <c r="I136">
        <v>4</v>
      </c>
      <c r="J136">
        <v>4</v>
      </c>
      <c r="K136">
        <v>2</v>
      </c>
      <c r="L136">
        <v>3</v>
      </c>
      <c r="M136">
        <v>2</v>
      </c>
      <c r="N136">
        <v>5</v>
      </c>
      <c r="O136">
        <v>2</v>
      </c>
      <c r="P136" s="2" t="s">
        <v>117</v>
      </c>
      <c r="Q136" s="2">
        <v>38</v>
      </c>
      <c r="R136" s="2">
        <v>41</v>
      </c>
      <c r="S136">
        <v>4</v>
      </c>
    </row>
    <row r="138" spans="1:20">
      <c r="B138" t="s">
        <v>17</v>
      </c>
    </row>
    <row r="139" spans="1:20">
      <c r="A139">
        <v>1</v>
      </c>
      <c r="B139" t="s">
        <v>219</v>
      </c>
      <c r="C139" t="s">
        <v>6</v>
      </c>
      <c r="D139">
        <v>2</v>
      </c>
      <c r="E139">
        <v>2</v>
      </c>
      <c r="F139">
        <v>0</v>
      </c>
      <c r="G139">
        <v>0</v>
      </c>
      <c r="H139">
        <v>1</v>
      </c>
      <c r="I139">
        <v>1</v>
      </c>
      <c r="J139">
        <v>2</v>
      </c>
      <c r="K139">
        <v>2</v>
      </c>
      <c r="L139">
        <v>2</v>
      </c>
      <c r="M139">
        <v>1</v>
      </c>
      <c r="N139">
        <v>4</v>
      </c>
      <c r="O139">
        <v>4</v>
      </c>
      <c r="P139" s="9" t="s">
        <v>156</v>
      </c>
      <c r="Q139">
        <v>19</v>
      </c>
      <c r="R139">
        <v>22</v>
      </c>
      <c r="S139">
        <v>3</v>
      </c>
    </row>
    <row r="141" spans="1:20">
      <c r="B141" t="s">
        <v>21</v>
      </c>
    </row>
    <row r="142" spans="1:20">
      <c r="A142">
        <v>1</v>
      </c>
      <c r="B142" t="s">
        <v>29</v>
      </c>
      <c r="C142" t="s">
        <v>4</v>
      </c>
      <c r="D142">
        <v>4</v>
      </c>
      <c r="E142">
        <v>2</v>
      </c>
      <c r="F142">
        <v>6</v>
      </c>
      <c r="G142">
        <v>4</v>
      </c>
      <c r="H142">
        <v>5</v>
      </c>
      <c r="I142">
        <v>4</v>
      </c>
      <c r="J142">
        <v>6</v>
      </c>
      <c r="K142">
        <v>3</v>
      </c>
      <c r="L142">
        <v>5</v>
      </c>
      <c r="M142">
        <v>3</v>
      </c>
      <c r="N142">
        <v>5</v>
      </c>
      <c r="O142">
        <v>2</v>
      </c>
      <c r="P142" s="2" t="s">
        <v>121</v>
      </c>
      <c r="Q142" s="2">
        <v>49</v>
      </c>
      <c r="R142" s="2">
        <v>52</v>
      </c>
      <c r="S142">
        <v>2</v>
      </c>
      <c r="T142" t="s">
        <v>90</v>
      </c>
    </row>
    <row r="143" spans="1:20">
      <c r="A143">
        <v>2</v>
      </c>
      <c r="B143" t="s">
        <v>66</v>
      </c>
      <c r="C143" t="s">
        <v>1</v>
      </c>
      <c r="D143">
        <v>5</v>
      </c>
      <c r="E143">
        <v>3</v>
      </c>
      <c r="F143">
        <v>5</v>
      </c>
      <c r="G143">
        <v>4</v>
      </c>
      <c r="H143">
        <v>2</v>
      </c>
      <c r="I143">
        <v>2</v>
      </c>
      <c r="J143">
        <v>2</v>
      </c>
      <c r="K143">
        <v>1</v>
      </c>
      <c r="L143">
        <v>5</v>
      </c>
      <c r="M143">
        <v>2</v>
      </c>
      <c r="N143">
        <v>4</v>
      </c>
      <c r="O143">
        <v>2</v>
      </c>
      <c r="P143" s="2" t="s">
        <v>147</v>
      </c>
      <c r="Q143" s="2">
        <v>37</v>
      </c>
      <c r="R143" s="2">
        <v>40</v>
      </c>
      <c r="S143">
        <v>3</v>
      </c>
    </row>
    <row r="144" spans="1:20">
      <c r="A144">
        <v>3</v>
      </c>
      <c r="B144" t="s">
        <v>55</v>
      </c>
      <c r="C144" t="s">
        <v>14</v>
      </c>
      <c r="D144">
        <v>1</v>
      </c>
      <c r="E144">
        <v>1</v>
      </c>
      <c r="F144">
        <v>2</v>
      </c>
      <c r="G144">
        <v>1</v>
      </c>
      <c r="H144">
        <v>3</v>
      </c>
      <c r="I144">
        <v>3</v>
      </c>
      <c r="J144">
        <v>2</v>
      </c>
      <c r="K144">
        <v>1</v>
      </c>
      <c r="L144">
        <v>1</v>
      </c>
      <c r="M144">
        <v>1</v>
      </c>
      <c r="N144">
        <v>3</v>
      </c>
      <c r="O144">
        <v>2</v>
      </c>
      <c r="P144" s="9" t="s">
        <v>170</v>
      </c>
      <c r="Q144">
        <v>21</v>
      </c>
      <c r="R144" s="2">
        <v>24</v>
      </c>
      <c r="S144">
        <v>0</v>
      </c>
    </row>
    <row r="145" spans="1:20">
      <c r="A145">
        <v>4</v>
      </c>
      <c r="B145" t="s">
        <v>62</v>
      </c>
      <c r="C145" t="s">
        <v>8</v>
      </c>
      <c r="D145">
        <v>0</v>
      </c>
      <c r="E145">
        <v>0</v>
      </c>
      <c r="F145">
        <v>4</v>
      </c>
      <c r="G145">
        <v>3</v>
      </c>
      <c r="H145">
        <v>1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3</v>
      </c>
      <c r="O145">
        <v>2</v>
      </c>
      <c r="P145" s="9" t="s">
        <v>174</v>
      </c>
      <c r="Q145" s="2">
        <v>14</v>
      </c>
      <c r="R145" s="2">
        <v>17</v>
      </c>
      <c r="S145">
        <v>0</v>
      </c>
    </row>
    <row r="147" spans="1:20">
      <c r="B147" t="s">
        <v>22</v>
      </c>
    </row>
    <row r="148" spans="1:20">
      <c r="A148">
        <v>1</v>
      </c>
      <c r="B148" t="s">
        <v>75</v>
      </c>
      <c r="C148" t="s">
        <v>4</v>
      </c>
      <c r="D148">
        <v>0</v>
      </c>
      <c r="E148">
        <v>0</v>
      </c>
      <c r="F148">
        <v>6</v>
      </c>
      <c r="G148">
        <v>4</v>
      </c>
      <c r="H148">
        <v>4</v>
      </c>
      <c r="I148">
        <v>2</v>
      </c>
      <c r="J148">
        <v>5</v>
      </c>
      <c r="K148">
        <v>3</v>
      </c>
      <c r="L148">
        <v>3</v>
      </c>
      <c r="M148">
        <v>2</v>
      </c>
      <c r="N148">
        <v>6</v>
      </c>
      <c r="O148">
        <v>2</v>
      </c>
      <c r="P148" s="2" t="s">
        <v>141</v>
      </c>
      <c r="Q148" s="2">
        <v>37</v>
      </c>
      <c r="R148" s="2">
        <v>40</v>
      </c>
      <c r="S148">
        <v>0</v>
      </c>
    </row>
    <row r="149" spans="1:20">
      <c r="A149">
        <v>2</v>
      </c>
      <c r="B149" t="s">
        <v>220</v>
      </c>
      <c r="C149" t="s">
        <v>1</v>
      </c>
      <c r="D149">
        <v>4</v>
      </c>
      <c r="E149">
        <v>2</v>
      </c>
      <c r="F149">
        <v>4</v>
      </c>
      <c r="G149">
        <v>3</v>
      </c>
      <c r="H149">
        <v>5</v>
      </c>
      <c r="I149">
        <v>4</v>
      </c>
      <c r="J149">
        <v>3</v>
      </c>
      <c r="K149">
        <v>2</v>
      </c>
      <c r="L149">
        <v>0</v>
      </c>
      <c r="M149">
        <v>0</v>
      </c>
      <c r="N149">
        <v>2</v>
      </c>
      <c r="O149">
        <v>1</v>
      </c>
      <c r="P149" s="9" t="s">
        <v>164</v>
      </c>
      <c r="Q149">
        <v>30</v>
      </c>
      <c r="R149" s="2">
        <v>33</v>
      </c>
      <c r="S149">
        <v>4</v>
      </c>
    </row>
    <row r="150" spans="1:20">
      <c r="A150">
        <v>3</v>
      </c>
      <c r="B150" t="s">
        <v>221</v>
      </c>
      <c r="C150" t="s">
        <v>4</v>
      </c>
      <c r="D150">
        <v>4</v>
      </c>
      <c r="E150">
        <v>3</v>
      </c>
      <c r="F150">
        <v>5</v>
      </c>
      <c r="G150">
        <v>3</v>
      </c>
      <c r="H150">
        <v>0</v>
      </c>
      <c r="I150">
        <v>0</v>
      </c>
      <c r="J150">
        <v>2</v>
      </c>
      <c r="K150">
        <v>2</v>
      </c>
      <c r="L150">
        <v>2</v>
      </c>
      <c r="M150">
        <v>2</v>
      </c>
      <c r="N150">
        <v>4</v>
      </c>
      <c r="O150">
        <v>2</v>
      </c>
      <c r="P150" s="9" t="s">
        <v>162</v>
      </c>
      <c r="Q150">
        <v>29</v>
      </c>
      <c r="R150" s="2">
        <v>32</v>
      </c>
      <c r="S150">
        <v>5</v>
      </c>
    </row>
    <row r="151" spans="1:20">
      <c r="A151">
        <v>4</v>
      </c>
      <c r="B151" t="s">
        <v>222</v>
      </c>
      <c r="C151" t="s">
        <v>4</v>
      </c>
      <c r="D151">
        <v>2</v>
      </c>
      <c r="E151">
        <v>2</v>
      </c>
      <c r="F151">
        <v>4</v>
      </c>
      <c r="G151">
        <v>1</v>
      </c>
      <c r="H151">
        <v>2</v>
      </c>
      <c r="I151">
        <v>1</v>
      </c>
      <c r="J151">
        <v>2</v>
      </c>
      <c r="K151">
        <v>2</v>
      </c>
      <c r="L151">
        <v>3</v>
      </c>
      <c r="M151">
        <v>2</v>
      </c>
      <c r="N151">
        <v>6</v>
      </c>
      <c r="O151">
        <v>2</v>
      </c>
      <c r="P151" s="9" t="s">
        <v>183</v>
      </c>
      <c r="Q151">
        <v>29</v>
      </c>
      <c r="R151" s="2">
        <v>32</v>
      </c>
      <c r="S151">
        <v>2</v>
      </c>
    </row>
    <row r="152" spans="1:20">
      <c r="A152">
        <v>5</v>
      </c>
      <c r="B152" t="s">
        <v>202</v>
      </c>
      <c r="C152" t="s">
        <v>4</v>
      </c>
      <c r="D152">
        <v>4</v>
      </c>
      <c r="E152">
        <v>1</v>
      </c>
      <c r="F152">
        <v>4</v>
      </c>
      <c r="G152">
        <v>2</v>
      </c>
      <c r="H152">
        <v>1</v>
      </c>
      <c r="I152">
        <v>1</v>
      </c>
      <c r="J152">
        <v>2</v>
      </c>
      <c r="K152">
        <v>1</v>
      </c>
      <c r="L152">
        <v>4</v>
      </c>
      <c r="M152">
        <v>1</v>
      </c>
      <c r="N152">
        <v>5</v>
      </c>
      <c r="O152">
        <v>1</v>
      </c>
      <c r="P152" s="9" t="s">
        <v>182</v>
      </c>
      <c r="Q152">
        <v>27</v>
      </c>
      <c r="R152" s="2">
        <v>30</v>
      </c>
      <c r="S152">
        <v>4</v>
      </c>
    </row>
    <row r="153" spans="1:20">
      <c r="A153">
        <v>6</v>
      </c>
      <c r="B153" t="s">
        <v>211</v>
      </c>
      <c r="C153" t="s">
        <v>4</v>
      </c>
      <c r="D153">
        <v>6</v>
      </c>
      <c r="E153">
        <v>3</v>
      </c>
      <c r="F153">
        <v>0</v>
      </c>
      <c r="G153">
        <v>0</v>
      </c>
      <c r="H153">
        <v>1</v>
      </c>
      <c r="I153">
        <v>1</v>
      </c>
      <c r="J153">
        <v>2</v>
      </c>
      <c r="K153">
        <v>2</v>
      </c>
      <c r="L153">
        <v>3</v>
      </c>
      <c r="M153">
        <v>3</v>
      </c>
      <c r="N153">
        <v>4</v>
      </c>
      <c r="O153">
        <v>2</v>
      </c>
      <c r="P153" s="9" t="s">
        <v>184</v>
      </c>
      <c r="Q153">
        <v>27</v>
      </c>
      <c r="R153" s="2">
        <v>30</v>
      </c>
      <c r="S153">
        <v>4</v>
      </c>
    </row>
    <row r="155" spans="1:20">
      <c r="B155" t="s">
        <v>23</v>
      </c>
    </row>
    <row r="156" spans="1:20">
      <c r="A156">
        <v>1</v>
      </c>
      <c r="B156" t="s">
        <v>223</v>
      </c>
      <c r="C156" t="s">
        <v>15</v>
      </c>
      <c r="D156">
        <v>5</v>
      </c>
      <c r="E156">
        <v>3</v>
      </c>
      <c r="F156">
        <v>6</v>
      </c>
      <c r="G156">
        <v>4</v>
      </c>
      <c r="H156">
        <v>6</v>
      </c>
      <c r="I156">
        <v>5</v>
      </c>
      <c r="J156">
        <v>4</v>
      </c>
      <c r="K156">
        <v>2</v>
      </c>
      <c r="L156">
        <v>6</v>
      </c>
      <c r="M156">
        <v>3</v>
      </c>
      <c r="N156">
        <v>3</v>
      </c>
      <c r="O156">
        <v>2</v>
      </c>
      <c r="P156" s="2" t="s">
        <v>122</v>
      </c>
      <c r="Q156" s="2">
        <v>49</v>
      </c>
      <c r="R156" s="2">
        <v>52</v>
      </c>
      <c r="S156">
        <v>4</v>
      </c>
      <c r="T156" t="s">
        <v>90</v>
      </c>
    </row>
    <row r="157" spans="1:20">
      <c r="A157">
        <v>49</v>
      </c>
    </row>
    <row r="158" spans="1:20">
      <c r="A158">
        <f>SUM(A157+A92+A57+A44)</f>
        <v>114</v>
      </c>
      <c r="B158" t="s">
        <v>229</v>
      </c>
    </row>
  </sheetData>
  <sortState ref="B103:T124">
    <sortCondition descending="1" ref="R96:R117"/>
    <sortCondition descending="1" ref="S96:S117"/>
  </sortState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 xml:space="preserve">&amp;LArrangör A4
Granbo gropen&amp;CVinterfält 3 2016-03-20
</oddHeader>
    <oddFooter xml:space="preserve">&amp;LKontrollerad av Marcus Claeson 2016-03-21 Rev-3 2016-03-23
</oddFooter>
  </headerFooter>
  <rowBreaks count="2" manualBreakCount="2">
    <brk id="45" max="16383" man="1"/>
    <brk id="9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view="pageLayout" topLeftCell="A54" zoomScaleNormal="100" workbookViewId="0">
      <selection activeCell="F58" sqref="F58"/>
    </sheetView>
  </sheetViews>
  <sheetFormatPr defaultRowHeight="15.75"/>
  <cols>
    <col min="1" max="1" width="9.140625" style="3" bestFit="1" customWidth="1"/>
    <col min="2" max="2" width="24.5703125" bestFit="1" customWidth="1"/>
    <col min="3" max="3" width="7.140625" style="7" bestFit="1" customWidth="1"/>
    <col min="4" max="4" width="9.140625" style="2"/>
    <col min="5" max="5" width="18.7109375" style="2" bestFit="1" customWidth="1"/>
    <col min="6" max="6" width="6.85546875" bestFit="1" customWidth="1"/>
  </cols>
  <sheetData>
    <row r="1" spans="1:5" s="4" customFormat="1">
      <c r="A1" s="3" t="s">
        <v>91</v>
      </c>
      <c r="C1" s="5"/>
      <c r="D1" s="11"/>
      <c r="E1" s="11" t="s">
        <v>245</v>
      </c>
    </row>
    <row r="2" spans="1:5">
      <c r="A2" s="3">
        <v>1</v>
      </c>
      <c r="B2" s="1" t="s">
        <v>4</v>
      </c>
      <c r="C2" s="6" t="s">
        <v>24</v>
      </c>
      <c r="D2" s="12">
        <f>SUM(D5+D4+D3)</f>
        <v>153</v>
      </c>
      <c r="E2" s="12">
        <f>SUM(D2+9)</f>
        <v>162</v>
      </c>
    </row>
    <row r="3" spans="1:5">
      <c r="B3" t="s">
        <v>25</v>
      </c>
      <c r="C3" s="7" t="s">
        <v>26</v>
      </c>
      <c r="D3" s="2" t="s">
        <v>230</v>
      </c>
    </row>
    <row r="4" spans="1:5">
      <c r="B4" t="s">
        <v>27</v>
      </c>
      <c r="C4" s="7" t="s">
        <v>28</v>
      </c>
      <c r="D4" s="2" t="s">
        <v>230</v>
      </c>
    </row>
    <row r="5" spans="1:5">
      <c r="B5" t="s">
        <v>29</v>
      </c>
      <c r="C5" s="7" t="s">
        <v>30</v>
      </c>
      <c r="D5" s="2" t="s">
        <v>231</v>
      </c>
    </row>
    <row r="7" spans="1:5" s="1" customFormat="1">
      <c r="A7" s="3">
        <v>2</v>
      </c>
      <c r="B7" s="1" t="s">
        <v>6</v>
      </c>
      <c r="C7" s="6" t="s">
        <v>31</v>
      </c>
      <c r="D7" s="12">
        <f>SUM(D10+D9+D8)</f>
        <v>150</v>
      </c>
      <c r="E7" s="12">
        <f>SUM(D7+9)</f>
        <v>159</v>
      </c>
    </row>
    <row r="8" spans="1:5">
      <c r="B8" t="s">
        <v>32</v>
      </c>
      <c r="C8" s="7" t="s">
        <v>33</v>
      </c>
      <c r="D8" s="2" t="s">
        <v>232</v>
      </c>
    </row>
    <row r="9" spans="1:5">
      <c r="B9" t="s">
        <v>34</v>
      </c>
      <c r="C9" s="7" t="s">
        <v>35</v>
      </c>
      <c r="D9" s="2" t="s">
        <v>233</v>
      </c>
    </row>
    <row r="10" spans="1:5">
      <c r="B10" t="s">
        <v>36</v>
      </c>
      <c r="C10" s="7" t="s">
        <v>30</v>
      </c>
      <c r="D10" s="2" t="s">
        <v>231</v>
      </c>
    </row>
    <row r="12" spans="1:5" s="1" customFormat="1">
      <c r="A12" s="3">
        <v>3</v>
      </c>
      <c r="B12" s="1" t="s">
        <v>5</v>
      </c>
      <c r="C12" s="6" t="s">
        <v>37</v>
      </c>
      <c r="D12" s="12">
        <f>SUM(D15+D14+D13)</f>
        <v>139</v>
      </c>
      <c r="E12" s="12">
        <f>SUM(D12+9)</f>
        <v>148</v>
      </c>
    </row>
    <row r="13" spans="1:5">
      <c r="B13" t="s">
        <v>38</v>
      </c>
      <c r="C13" s="7" t="s">
        <v>39</v>
      </c>
      <c r="D13" s="2" t="s">
        <v>234</v>
      </c>
    </row>
    <row r="14" spans="1:5">
      <c r="B14" t="s">
        <v>40</v>
      </c>
      <c r="C14" s="7" t="s">
        <v>41</v>
      </c>
      <c r="D14" s="2" t="s">
        <v>235</v>
      </c>
    </row>
    <row r="15" spans="1:5">
      <c r="B15" t="s">
        <v>42</v>
      </c>
      <c r="C15" s="7" t="s">
        <v>43</v>
      </c>
      <c r="D15" s="2" t="s">
        <v>236</v>
      </c>
    </row>
    <row r="17" spans="1:5" s="1" customFormat="1">
      <c r="A17" s="3">
        <v>4</v>
      </c>
      <c r="B17" s="1" t="s">
        <v>1</v>
      </c>
      <c r="C17" s="6" t="s">
        <v>44</v>
      </c>
      <c r="D17" s="12">
        <f>SUM(D20+D19+D18)</f>
        <v>131</v>
      </c>
      <c r="E17" s="12">
        <f>SUM(D17+9)</f>
        <v>140</v>
      </c>
    </row>
    <row r="18" spans="1:5">
      <c r="B18" t="s">
        <v>45</v>
      </c>
      <c r="C18" s="7" t="s">
        <v>46</v>
      </c>
      <c r="D18" s="2" t="s">
        <v>237</v>
      </c>
    </row>
    <row r="19" spans="1:5">
      <c r="B19" t="s">
        <v>47</v>
      </c>
      <c r="C19" s="7" t="s">
        <v>48</v>
      </c>
      <c r="D19" s="2" t="s">
        <v>238</v>
      </c>
    </row>
    <row r="20" spans="1:5">
      <c r="B20" t="s">
        <v>49</v>
      </c>
      <c r="C20" s="7" t="s">
        <v>50</v>
      </c>
      <c r="D20" s="2" t="s">
        <v>236</v>
      </c>
    </row>
    <row r="22" spans="1:5" s="1" customFormat="1">
      <c r="A22" s="3">
        <v>5</v>
      </c>
      <c r="B22" s="1" t="s">
        <v>14</v>
      </c>
      <c r="C22" s="6" t="s">
        <v>51</v>
      </c>
      <c r="D22" s="12">
        <f>SUM(D23+D24+D25)</f>
        <v>122</v>
      </c>
      <c r="E22" s="12">
        <f>SUM(D22+9)</f>
        <v>131</v>
      </c>
    </row>
    <row r="23" spans="1:5">
      <c r="B23" t="s">
        <v>52</v>
      </c>
      <c r="C23" s="7" t="s">
        <v>26</v>
      </c>
      <c r="D23" s="2" t="s">
        <v>230</v>
      </c>
    </row>
    <row r="24" spans="1:5">
      <c r="B24" t="s">
        <v>53</v>
      </c>
      <c r="C24" s="7" t="s">
        <v>54</v>
      </c>
      <c r="D24" s="2" t="s">
        <v>231</v>
      </c>
    </row>
    <row r="25" spans="1:5">
      <c r="B25" t="s">
        <v>55</v>
      </c>
      <c r="C25" s="7" t="s">
        <v>56</v>
      </c>
      <c r="D25" s="2" t="s">
        <v>239</v>
      </c>
    </row>
    <row r="27" spans="1:5" s="1" customFormat="1">
      <c r="A27" s="3">
        <v>6</v>
      </c>
      <c r="B27" s="1" t="s">
        <v>8</v>
      </c>
      <c r="C27" s="6" t="s">
        <v>57</v>
      </c>
      <c r="D27" s="12">
        <f>SUM(D30+D29+D28)</f>
        <v>93</v>
      </c>
      <c r="E27" s="12">
        <f>SUM(D27+9)</f>
        <v>102</v>
      </c>
    </row>
    <row r="28" spans="1:5">
      <c r="B28" t="s">
        <v>58</v>
      </c>
      <c r="C28" s="7" t="s">
        <v>59</v>
      </c>
      <c r="D28" s="2" t="s">
        <v>240</v>
      </c>
    </row>
    <row r="29" spans="1:5">
      <c r="B29" t="s">
        <v>60</v>
      </c>
      <c r="C29" s="7" t="s">
        <v>61</v>
      </c>
      <c r="D29" s="2" t="s">
        <v>241</v>
      </c>
    </row>
    <row r="30" spans="1:5">
      <c r="B30" t="s">
        <v>62</v>
      </c>
      <c r="C30" s="7" t="s">
        <v>63</v>
      </c>
      <c r="D30" s="2" t="s">
        <v>242</v>
      </c>
    </row>
    <row r="33" spans="1:5" s="4" customFormat="1">
      <c r="A33" s="3" t="s">
        <v>92</v>
      </c>
      <c r="C33" s="5"/>
      <c r="D33" s="11"/>
      <c r="E33" s="11" t="s">
        <v>246</v>
      </c>
    </row>
    <row r="34" spans="1:5" s="1" customFormat="1">
      <c r="A34" s="3">
        <v>1</v>
      </c>
      <c r="B34" s="1" t="s">
        <v>1</v>
      </c>
      <c r="C34" s="6" t="s">
        <v>64</v>
      </c>
      <c r="D34" s="12">
        <f>SUM(D37+D36+D35)</f>
        <v>138</v>
      </c>
      <c r="E34" s="12">
        <f>SUM(D34+3)</f>
        <v>141</v>
      </c>
    </row>
    <row r="35" spans="1:5">
      <c r="B35" t="s">
        <v>47</v>
      </c>
      <c r="C35" s="7" t="s">
        <v>65</v>
      </c>
      <c r="D35" s="2">
        <v>55</v>
      </c>
    </row>
    <row r="36" spans="1:5">
      <c r="B36" t="s">
        <v>66</v>
      </c>
      <c r="C36" s="7" t="s">
        <v>67</v>
      </c>
      <c r="D36" s="2">
        <v>43</v>
      </c>
    </row>
    <row r="37" spans="1:5">
      <c r="B37" t="s">
        <v>68</v>
      </c>
      <c r="C37" s="7" t="s">
        <v>69</v>
      </c>
      <c r="D37" s="2">
        <v>40</v>
      </c>
    </row>
    <row r="39" spans="1:5" s="1" customFormat="1">
      <c r="A39" s="3">
        <v>2</v>
      </c>
      <c r="B39" s="1" t="s">
        <v>5</v>
      </c>
      <c r="C39" s="6" t="s">
        <v>70</v>
      </c>
      <c r="D39" s="12">
        <f>SUM(D42+D41+D40)</f>
        <v>136</v>
      </c>
      <c r="E39" s="12">
        <f>SUM(D39+3)</f>
        <v>139</v>
      </c>
    </row>
    <row r="40" spans="1:5">
      <c r="B40" t="s">
        <v>38</v>
      </c>
      <c r="C40" s="7" t="s">
        <v>71</v>
      </c>
      <c r="D40" s="2">
        <v>53</v>
      </c>
    </row>
    <row r="41" spans="1:5">
      <c r="B41" t="s">
        <v>40</v>
      </c>
      <c r="C41" s="7" t="s">
        <v>72</v>
      </c>
      <c r="D41" s="2">
        <v>43</v>
      </c>
    </row>
    <row r="42" spans="1:5">
      <c r="B42" t="s">
        <v>73</v>
      </c>
      <c r="C42" s="7" t="s">
        <v>69</v>
      </c>
      <c r="D42" s="2">
        <v>40</v>
      </c>
    </row>
    <row r="44" spans="1:5" s="1" customFormat="1">
      <c r="A44" s="3">
        <v>3</v>
      </c>
      <c r="B44" s="1" t="s">
        <v>4</v>
      </c>
      <c r="C44" s="10" t="s">
        <v>188</v>
      </c>
      <c r="D44" s="12">
        <f>SUM(D47+D46+D45)</f>
        <v>129</v>
      </c>
      <c r="E44" s="12">
        <f>SUM(D44+3)</f>
        <v>132</v>
      </c>
    </row>
    <row r="45" spans="1:5">
      <c r="B45" t="s">
        <v>29</v>
      </c>
      <c r="C45" s="9" t="s">
        <v>189</v>
      </c>
      <c r="D45" s="2">
        <v>52</v>
      </c>
    </row>
    <row r="46" spans="1:5">
      <c r="B46" t="s">
        <v>74</v>
      </c>
      <c r="C46" s="9" t="s">
        <v>151</v>
      </c>
      <c r="D46" s="2">
        <v>37</v>
      </c>
    </row>
    <row r="47" spans="1:5">
      <c r="B47" t="s">
        <v>75</v>
      </c>
      <c r="C47" s="9" t="s">
        <v>190</v>
      </c>
      <c r="D47" s="2">
        <v>40</v>
      </c>
    </row>
    <row r="49" spans="1:5" s="1" customFormat="1">
      <c r="A49" s="3">
        <v>4</v>
      </c>
      <c r="B49" s="1" t="s">
        <v>6</v>
      </c>
      <c r="C49" s="10" t="s">
        <v>191</v>
      </c>
      <c r="D49" s="12">
        <f>SUM(D52+D51+D50)</f>
        <v>123</v>
      </c>
      <c r="E49" s="12">
        <f>SUM(D49+3)</f>
        <v>126</v>
      </c>
    </row>
    <row r="50" spans="1:5">
      <c r="B50" t="s">
        <v>32</v>
      </c>
      <c r="C50" s="9" t="s">
        <v>192</v>
      </c>
      <c r="D50" s="2">
        <v>51</v>
      </c>
    </row>
    <row r="51" spans="1:5">
      <c r="B51" t="s">
        <v>36</v>
      </c>
      <c r="C51" s="9" t="s">
        <v>193</v>
      </c>
      <c r="D51" s="2">
        <v>40</v>
      </c>
    </row>
    <row r="52" spans="1:5">
      <c r="B52" t="s">
        <v>34</v>
      </c>
      <c r="C52" s="9" t="s">
        <v>160</v>
      </c>
      <c r="D52" s="2">
        <v>32</v>
      </c>
    </row>
    <row r="55" spans="1:5" s="3" customFormat="1">
      <c r="A55" s="3" t="s">
        <v>93</v>
      </c>
      <c r="C55" s="8"/>
      <c r="D55" s="13"/>
      <c r="E55" s="11" t="s">
        <v>247</v>
      </c>
    </row>
    <row r="56" spans="1:5" s="1" customFormat="1">
      <c r="A56" s="3">
        <v>1</v>
      </c>
      <c r="B56" s="1" t="s">
        <v>1</v>
      </c>
      <c r="C56" s="6" t="s">
        <v>76</v>
      </c>
      <c r="D56" s="12">
        <f>SUM(D59+D58+D57)</f>
        <v>156</v>
      </c>
      <c r="E56" s="12"/>
    </row>
    <row r="57" spans="1:5">
      <c r="B57" t="s">
        <v>66</v>
      </c>
      <c r="C57" s="7" t="s">
        <v>77</v>
      </c>
      <c r="D57" s="2">
        <v>56</v>
      </c>
    </row>
    <row r="58" spans="1:5">
      <c r="B58" t="s">
        <v>47</v>
      </c>
      <c r="C58" s="7" t="s">
        <v>78</v>
      </c>
      <c r="D58" s="2">
        <v>54</v>
      </c>
    </row>
    <row r="59" spans="1:5">
      <c r="B59" t="s">
        <v>68</v>
      </c>
      <c r="C59" s="7" t="s">
        <v>79</v>
      </c>
      <c r="D59" s="2">
        <v>46</v>
      </c>
    </row>
    <row r="61" spans="1:5" s="1" customFormat="1">
      <c r="A61" s="3">
        <v>2</v>
      </c>
      <c r="B61" s="1" t="s">
        <v>14</v>
      </c>
      <c r="C61" s="6" t="s">
        <v>80</v>
      </c>
      <c r="D61" s="12">
        <f>SUM(D64+D63+D62)</f>
        <v>137</v>
      </c>
      <c r="E61" s="12"/>
    </row>
    <row r="62" spans="1:5">
      <c r="B62" t="s">
        <v>52</v>
      </c>
      <c r="C62" s="7" t="s">
        <v>81</v>
      </c>
      <c r="D62" s="2">
        <v>50</v>
      </c>
    </row>
    <row r="63" spans="1:5">
      <c r="B63" t="s">
        <v>53</v>
      </c>
      <c r="C63" s="7" t="s">
        <v>79</v>
      </c>
      <c r="D63" s="2">
        <v>46</v>
      </c>
    </row>
    <row r="64" spans="1:5">
      <c r="B64" t="s">
        <v>55</v>
      </c>
      <c r="C64" s="7" t="s">
        <v>59</v>
      </c>
      <c r="D64" s="2">
        <v>41</v>
      </c>
    </row>
    <row r="66" spans="1:5" s="1" customFormat="1">
      <c r="A66" s="3">
        <v>3</v>
      </c>
      <c r="B66" s="1" t="s">
        <v>4</v>
      </c>
      <c r="C66" s="6" t="s">
        <v>82</v>
      </c>
      <c r="D66" s="12">
        <f>SUM(D69+D68+D67)</f>
        <v>117</v>
      </c>
      <c r="E66" s="12"/>
    </row>
    <row r="67" spans="1:5">
      <c r="B67" t="s">
        <v>29</v>
      </c>
      <c r="C67" s="7" t="s">
        <v>83</v>
      </c>
      <c r="D67" s="2">
        <v>47</v>
      </c>
    </row>
    <row r="68" spans="1:5">
      <c r="B68" t="s">
        <v>84</v>
      </c>
      <c r="C68" s="7" t="s">
        <v>85</v>
      </c>
      <c r="D68" s="2">
        <v>39</v>
      </c>
    </row>
    <row r="69" spans="1:5">
      <c r="B69" t="s">
        <v>74</v>
      </c>
      <c r="C69" s="7" t="s">
        <v>86</v>
      </c>
      <c r="D69" s="2">
        <v>31</v>
      </c>
    </row>
    <row r="71" spans="1:5" s="1" customFormat="1">
      <c r="A71" s="3">
        <v>4</v>
      </c>
      <c r="B71" s="1" t="s">
        <v>5</v>
      </c>
      <c r="C71" s="6" t="s">
        <v>87</v>
      </c>
      <c r="D71" s="12">
        <f>SUM(D74+D73+D72)</f>
        <v>114</v>
      </c>
      <c r="E71" s="12"/>
    </row>
    <row r="72" spans="1:5">
      <c r="B72" t="s">
        <v>38</v>
      </c>
      <c r="C72" s="7" t="s">
        <v>26</v>
      </c>
      <c r="D72" s="2">
        <v>52</v>
      </c>
    </row>
    <row r="73" spans="1:5">
      <c r="B73" t="s">
        <v>40</v>
      </c>
      <c r="C73" s="7" t="s">
        <v>88</v>
      </c>
      <c r="D73" s="2">
        <v>41</v>
      </c>
    </row>
    <row r="74" spans="1:5">
      <c r="B74" t="s">
        <v>89</v>
      </c>
      <c r="C74" s="7" t="s">
        <v>56</v>
      </c>
      <c r="D74" s="2">
        <v>21</v>
      </c>
    </row>
    <row r="76" spans="1:5">
      <c r="A76" s="3">
        <v>5</v>
      </c>
      <c r="B76" s="1" t="s">
        <v>243</v>
      </c>
      <c r="C76" s="6" t="s">
        <v>244</v>
      </c>
      <c r="D76" s="12">
        <v>98</v>
      </c>
    </row>
    <row r="77" spans="1:5">
      <c r="B77" t="s">
        <v>32</v>
      </c>
      <c r="C77" s="2" t="s">
        <v>143</v>
      </c>
      <c r="D77" s="2">
        <v>54</v>
      </c>
    </row>
    <row r="78" spans="1:5">
      <c r="B78" t="s">
        <v>34</v>
      </c>
      <c r="C78" s="2" t="s">
        <v>124</v>
      </c>
      <c r="D78" s="2">
        <v>44</v>
      </c>
    </row>
  </sheetData>
  <pageMargins left="0.7" right="0.7" top="0.75" bottom="0.75" header="0.3" footer="0.3"/>
  <pageSetup scale="84" orientation="portrait" r:id="rId1"/>
  <headerFooter>
    <oddHeader>&amp;LArrangör A4
Granbo gropen&amp;CVinterfält 3 LAG 
2016-03-20</oddHeader>
    <oddFooter>&amp;LKontrollerad av Marcus Claeson 2016-03-21</oddFooter>
  </headerFooter>
  <rowBreaks count="2" manualBreakCount="2">
    <brk id="31" max="16383" man="1"/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opLeftCell="A17" workbookViewId="0">
      <selection activeCell="B36" sqref="B36"/>
    </sheetView>
  </sheetViews>
  <sheetFormatPr defaultRowHeight="15"/>
  <cols>
    <col min="1" max="1" width="18.42578125" bestFit="1" customWidth="1"/>
    <col min="2" max="2" width="20.42578125" bestFit="1" customWidth="1"/>
    <col min="3" max="14" width="2" bestFit="1" customWidth="1"/>
  </cols>
  <sheetData>
    <row r="1" spans="1:18">
      <c r="A1" t="s">
        <v>224</v>
      </c>
      <c r="B1" t="s">
        <v>226</v>
      </c>
      <c r="Q1" t="s">
        <v>225</v>
      </c>
    </row>
    <row r="2" spans="1:18">
      <c r="A2" t="s">
        <v>47</v>
      </c>
      <c r="B2" t="s">
        <v>1</v>
      </c>
      <c r="C2">
        <v>6</v>
      </c>
      <c r="D2">
        <v>3</v>
      </c>
      <c r="E2">
        <v>6</v>
      </c>
      <c r="F2">
        <v>4</v>
      </c>
      <c r="G2">
        <v>6</v>
      </c>
      <c r="H2">
        <v>5</v>
      </c>
      <c r="I2">
        <v>6</v>
      </c>
      <c r="J2">
        <v>3</v>
      </c>
      <c r="K2">
        <v>6</v>
      </c>
      <c r="L2">
        <v>3</v>
      </c>
      <c r="M2">
        <v>5</v>
      </c>
      <c r="N2">
        <v>2</v>
      </c>
      <c r="O2" s="2" t="s">
        <v>107</v>
      </c>
      <c r="P2" s="2">
        <v>55</v>
      </c>
      <c r="Q2" s="2">
        <v>56</v>
      </c>
      <c r="R2" t="s">
        <v>227</v>
      </c>
    </row>
    <row r="3" spans="1:18">
      <c r="A3" t="s">
        <v>38</v>
      </c>
      <c r="B3" t="s">
        <v>5</v>
      </c>
      <c r="C3">
        <v>5</v>
      </c>
      <c r="D3">
        <v>3</v>
      </c>
      <c r="E3">
        <v>5</v>
      </c>
      <c r="F3">
        <v>3</v>
      </c>
      <c r="G3">
        <v>6</v>
      </c>
      <c r="H3">
        <v>5</v>
      </c>
      <c r="I3">
        <v>6</v>
      </c>
      <c r="J3">
        <v>3</v>
      </c>
      <c r="K3">
        <v>6</v>
      </c>
      <c r="L3">
        <v>3</v>
      </c>
      <c r="M3">
        <v>6</v>
      </c>
      <c r="N3">
        <v>2</v>
      </c>
      <c r="O3" s="2" t="s">
        <v>108</v>
      </c>
      <c r="P3" s="2">
        <v>53</v>
      </c>
      <c r="Q3" s="2">
        <v>54</v>
      </c>
      <c r="R3" t="s">
        <v>227</v>
      </c>
    </row>
    <row r="4" spans="1:18">
      <c r="A4" t="s">
        <v>29</v>
      </c>
      <c r="B4" t="s">
        <v>4</v>
      </c>
      <c r="C4">
        <v>5</v>
      </c>
      <c r="D4">
        <v>3</v>
      </c>
      <c r="E4">
        <v>6</v>
      </c>
      <c r="F4">
        <v>4</v>
      </c>
      <c r="G4">
        <v>6</v>
      </c>
      <c r="H4">
        <v>5</v>
      </c>
      <c r="I4">
        <v>5</v>
      </c>
      <c r="J4">
        <v>3</v>
      </c>
      <c r="K4">
        <v>5</v>
      </c>
      <c r="L4">
        <v>3</v>
      </c>
      <c r="M4">
        <v>5</v>
      </c>
      <c r="N4">
        <v>2</v>
      </c>
      <c r="O4" s="2" t="s">
        <v>110</v>
      </c>
      <c r="P4" s="2">
        <v>52</v>
      </c>
      <c r="Q4" s="2">
        <v>53</v>
      </c>
      <c r="R4" t="s">
        <v>227</v>
      </c>
    </row>
    <row r="5" spans="1:18">
      <c r="A5" t="s">
        <v>32</v>
      </c>
      <c r="B5" t="s">
        <v>6</v>
      </c>
      <c r="C5">
        <v>6</v>
      </c>
      <c r="D5">
        <v>3</v>
      </c>
      <c r="E5">
        <v>4</v>
      </c>
      <c r="F5">
        <v>2</v>
      </c>
      <c r="G5">
        <v>6</v>
      </c>
      <c r="H5">
        <v>5</v>
      </c>
      <c r="I5">
        <v>6</v>
      </c>
      <c r="J5">
        <v>3</v>
      </c>
      <c r="K5">
        <v>6</v>
      </c>
      <c r="L5">
        <v>3</v>
      </c>
      <c r="M5">
        <v>5</v>
      </c>
      <c r="N5">
        <v>2</v>
      </c>
      <c r="O5" s="2" t="s">
        <v>109</v>
      </c>
      <c r="P5" s="2">
        <v>51</v>
      </c>
      <c r="Q5" s="2">
        <v>52</v>
      </c>
      <c r="R5" t="s">
        <v>228</v>
      </c>
    </row>
    <row r="6" spans="1:18">
      <c r="A6" t="s">
        <v>40</v>
      </c>
      <c r="B6" t="s">
        <v>5</v>
      </c>
      <c r="C6">
        <v>3</v>
      </c>
      <c r="D6">
        <v>2</v>
      </c>
      <c r="E6">
        <v>4</v>
      </c>
      <c r="F6">
        <v>2</v>
      </c>
      <c r="G6">
        <v>5</v>
      </c>
      <c r="H6">
        <v>5</v>
      </c>
      <c r="I6">
        <v>5</v>
      </c>
      <c r="J6">
        <v>3</v>
      </c>
      <c r="K6">
        <v>4</v>
      </c>
      <c r="L6">
        <v>3</v>
      </c>
      <c r="M6">
        <v>5</v>
      </c>
      <c r="N6">
        <v>2</v>
      </c>
      <c r="O6" s="2" t="s">
        <v>112</v>
      </c>
      <c r="P6" s="2">
        <v>43</v>
      </c>
      <c r="Q6" s="2">
        <v>44</v>
      </c>
      <c r="R6" t="s">
        <v>228</v>
      </c>
    </row>
    <row r="7" spans="1:18">
      <c r="A7" t="s">
        <v>66</v>
      </c>
      <c r="B7" t="s">
        <v>1</v>
      </c>
      <c r="C7">
        <v>5</v>
      </c>
      <c r="D7">
        <v>2</v>
      </c>
      <c r="E7">
        <v>3</v>
      </c>
      <c r="F7">
        <v>3</v>
      </c>
      <c r="G7">
        <v>4</v>
      </c>
      <c r="H7">
        <v>4</v>
      </c>
      <c r="I7">
        <v>4</v>
      </c>
      <c r="J7">
        <v>2</v>
      </c>
      <c r="K7">
        <v>5</v>
      </c>
      <c r="L7">
        <v>3</v>
      </c>
      <c r="M7">
        <v>6</v>
      </c>
      <c r="N7">
        <v>2</v>
      </c>
      <c r="O7" s="2" t="s">
        <v>111</v>
      </c>
      <c r="P7" s="2">
        <v>43</v>
      </c>
      <c r="Q7" s="2">
        <v>44</v>
      </c>
      <c r="R7" t="s">
        <v>228</v>
      </c>
    </row>
    <row r="8" spans="1:18">
      <c r="A8" t="s">
        <v>68</v>
      </c>
      <c r="B8" t="s">
        <v>1</v>
      </c>
      <c r="C8">
        <v>5</v>
      </c>
      <c r="D8">
        <v>3</v>
      </c>
      <c r="E8">
        <v>3</v>
      </c>
      <c r="F8">
        <v>3</v>
      </c>
      <c r="G8">
        <v>4</v>
      </c>
      <c r="H8">
        <v>3</v>
      </c>
      <c r="I8">
        <v>4</v>
      </c>
      <c r="J8">
        <v>1</v>
      </c>
      <c r="K8">
        <v>4</v>
      </c>
      <c r="L8">
        <v>3</v>
      </c>
      <c r="M8">
        <v>5</v>
      </c>
      <c r="N8">
        <v>2</v>
      </c>
      <c r="O8" s="2" t="s">
        <v>104</v>
      </c>
      <c r="P8" s="2">
        <v>40</v>
      </c>
      <c r="Q8" s="2">
        <v>41</v>
      </c>
      <c r="R8" t="s">
        <v>228</v>
      </c>
    </row>
    <row r="9" spans="1:18">
      <c r="A9" t="s">
        <v>75</v>
      </c>
      <c r="B9" t="s">
        <v>4</v>
      </c>
      <c r="C9">
        <v>5</v>
      </c>
      <c r="D9">
        <v>3</v>
      </c>
      <c r="E9">
        <v>3</v>
      </c>
      <c r="F9">
        <v>3</v>
      </c>
      <c r="G9">
        <v>4</v>
      </c>
      <c r="H9">
        <v>3</v>
      </c>
      <c r="I9">
        <v>1</v>
      </c>
      <c r="J9">
        <v>1</v>
      </c>
      <c r="K9">
        <v>6</v>
      </c>
      <c r="L9">
        <v>3</v>
      </c>
      <c r="M9">
        <v>6</v>
      </c>
      <c r="N9">
        <v>2</v>
      </c>
      <c r="O9" s="2" t="s">
        <v>104</v>
      </c>
      <c r="P9" s="2">
        <v>40</v>
      </c>
      <c r="Q9" s="2">
        <v>41</v>
      </c>
      <c r="R9" t="s">
        <v>228</v>
      </c>
    </row>
    <row r="10" spans="1:18">
      <c r="A10" t="s">
        <v>36</v>
      </c>
      <c r="B10" t="s">
        <v>6</v>
      </c>
      <c r="C10">
        <v>6</v>
      </c>
      <c r="D10">
        <v>3</v>
      </c>
      <c r="E10">
        <v>3</v>
      </c>
      <c r="F10">
        <v>3</v>
      </c>
      <c r="G10">
        <v>5</v>
      </c>
      <c r="H10">
        <v>5</v>
      </c>
      <c r="I10">
        <v>2</v>
      </c>
      <c r="J10">
        <v>2</v>
      </c>
      <c r="K10">
        <v>5</v>
      </c>
      <c r="L10">
        <v>3</v>
      </c>
      <c r="M10">
        <v>2</v>
      </c>
      <c r="N10">
        <v>1</v>
      </c>
      <c r="O10" s="2" t="s">
        <v>105</v>
      </c>
      <c r="P10" s="2">
        <v>40</v>
      </c>
      <c r="Q10" s="2">
        <v>41</v>
      </c>
      <c r="R10" t="s">
        <v>228</v>
      </c>
    </row>
    <row r="11" spans="1:18">
      <c r="A11" t="s">
        <v>73</v>
      </c>
      <c r="B11" t="s">
        <v>5</v>
      </c>
      <c r="C11">
        <v>3</v>
      </c>
      <c r="D11">
        <v>2</v>
      </c>
      <c r="E11">
        <v>5</v>
      </c>
      <c r="F11">
        <v>3</v>
      </c>
      <c r="G11">
        <v>4</v>
      </c>
      <c r="H11">
        <v>3</v>
      </c>
      <c r="I11">
        <v>5</v>
      </c>
      <c r="J11">
        <v>3</v>
      </c>
      <c r="K11">
        <v>4</v>
      </c>
      <c r="L11">
        <v>2</v>
      </c>
      <c r="M11">
        <v>4</v>
      </c>
      <c r="N11">
        <v>2</v>
      </c>
      <c r="O11" s="2" t="s">
        <v>104</v>
      </c>
      <c r="P11" s="2">
        <v>40</v>
      </c>
      <c r="Q11" s="2">
        <v>41</v>
      </c>
      <c r="R11" t="s">
        <v>228</v>
      </c>
    </row>
    <row r="12" spans="1:18">
      <c r="A12" t="s">
        <v>60</v>
      </c>
      <c r="B12" t="s">
        <v>8</v>
      </c>
      <c r="C12">
        <v>3</v>
      </c>
      <c r="D12">
        <v>2</v>
      </c>
      <c r="E12">
        <v>4</v>
      </c>
      <c r="F12">
        <v>3</v>
      </c>
      <c r="G12">
        <v>3</v>
      </c>
      <c r="H12">
        <v>3</v>
      </c>
      <c r="I12">
        <v>6</v>
      </c>
      <c r="J12">
        <v>3</v>
      </c>
      <c r="K12">
        <v>3</v>
      </c>
      <c r="L12">
        <v>3</v>
      </c>
      <c r="M12">
        <v>4</v>
      </c>
      <c r="N12">
        <v>2</v>
      </c>
      <c r="O12" s="2" t="s">
        <v>113</v>
      </c>
      <c r="P12" s="2">
        <v>39</v>
      </c>
      <c r="Q12" s="2">
        <v>40</v>
      </c>
    </row>
    <row r="13" spans="1:18">
      <c r="A13" t="s">
        <v>197</v>
      </c>
      <c r="B13" t="s">
        <v>1</v>
      </c>
      <c r="C13">
        <v>5</v>
      </c>
      <c r="D13">
        <v>3</v>
      </c>
      <c r="E13">
        <v>4</v>
      </c>
      <c r="F13">
        <v>3</v>
      </c>
      <c r="G13">
        <v>2</v>
      </c>
      <c r="H13">
        <v>1</v>
      </c>
      <c r="I13">
        <v>3</v>
      </c>
      <c r="J13">
        <v>2</v>
      </c>
      <c r="K13">
        <v>4</v>
      </c>
      <c r="L13">
        <v>3</v>
      </c>
      <c r="M13">
        <v>6</v>
      </c>
      <c r="N13">
        <v>2</v>
      </c>
      <c r="O13" s="2" t="s">
        <v>100</v>
      </c>
      <c r="P13" s="2">
        <v>38</v>
      </c>
      <c r="Q13" s="2">
        <v>39</v>
      </c>
    </row>
    <row r="14" spans="1:18">
      <c r="A14" t="s">
        <v>74</v>
      </c>
      <c r="B14" t="s">
        <v>4</v>
      </c>
      <c r="C14">
        <v>6</v>
      </c>
      <c r="D14">
        <v>3</v>
      </c>
      <c r="E14">
        <v>3</v>
      </c>
      <c r="F14">
        <v>2</v>
      </c>
      <c r="G14">
        <v>4</v>
      </c>
      <c r="H14">
        <v>4</v>
      </c>
      <c r="I14">
        <v>4</v>
      </c>
      <c r="J14">
        <v>1</v>
      </c>
      <c r="K14">
        <v>4</v>
      </c>
      <c r="L14">
        <v>1</v>
      </c>
      <c r="M14">
        <v>4</v>
      </c>
      <c r="N14">
        <v>1</v>
      </c>
      <c r="O14" s="9" t="s">
        <v>151</v>
      </c>
      <c r="P14">
        <v>37</v>
      </c>
      <c r="Q14">
        <v>38</v>
      </c>
    </row>
    <row r="15" spans="1:18">
      <c r="A15" t="s">
        <v>195</v>
      </c>
      <c r="B15" t="s">
        <v>2</v>
      </c>
      <c r="C15">
        <v>3</v>
      </c>
      <c r="D15">
        <v>1</v>
      </c>
      <c r="E15">
        <v>4</v>
      </c>
      <c r="F15">
        <v>4</v>
      </c>
      <c r="G15">
        <v>4</v>
      </c>
      <c r="H15">
        <v>4</v>
      </c>
      <c r="I15">
        <v>4</v>
      </c>
      <c r="J15">
        <v>3</v>
      </c>
      <c r="K15">
        <v>2</v>
      </c>
      <c r="L15">
        <v>2</v>
      </c>
      <c r="M15">
        <v>4</v>
      </c>
      <c r="N15">
        <v>2</v>
      </c>
      <c r="O15" s="2" t="s">
        <v>101</v>
      </c>
      <c r="P15" s="2">
        <v>37</v>
      </c>
      <c r="Q15" s="2">
        <v>38</v>
      </c>
    </row>
    <row r="16" spans="1:18">
      <c r="A16" t="s">
        <v>196</v>
      </c>
      <c r="B16" t="s">
        <v>1</v>
      </c>
      <c r="C16">
        <v>3</v>
      </c>
      <c r="D16">
        <v>1</v>
      </c>
      <c r="E16">
        <v>2</v>
      </c>
      <c r="F16">
        <v>2</v>
      </c>
      <c r="G16">
        <v>4</v>
      </c>
      <c r="H16">
        <v>4</v>
      </c>
      <c r="I16">
        <v>3</v>
      </c>
      <c r="J16">
        <v>3</v>
      </c>
      <c r="K16">
        <v>6</v>
      </c>
      <c r="L16">
        <v>3</v>
      </c>
      <c r="M16">
        <v>3</v>
      </c>
      <c r="N16">
        <v>1</v>
      </c>
      <c r="O16" s="2" t="s">
        <v>102</v>
      </c>
      <c r="P16" s="2">
        <v>35</v>
      </c>
      <c r="Q16" s="2">
        <v>36</v>
      </c>
    </row>
    <row r="17" spans="1:17">
      <c r="A17" t="s">
        <v>89</v>
      </c>
      <c r="B17" t="s">
        <v>5</v>
      </c>
      <c r="C17">
        <v>0</v>
      </c>
      <c r="D17">
        <v>0</v>
      </c>
      <c r="E17">
        <v>4</v>
      </c>
      <c r="F17">
        <v>2</v>
      </c>
      <c r="G17">
        <v>3</v>
      </c>
      <c r="H17">
        <v>3</v>
      </c>
      <c r="I17">
        <v>5</v>
      </c>
      <c r="J17">
        <v>3</v>
      </c>
      <c r="K17">
        <v>5</v>
      </c>
      <c r="L17">
        <v>3</v>
      </c>
      <c r="M17">
        <v>4</v>
      </c>
      <c r="N17">
        <v>2</v>
      </c>
      <c r="O17" s="2" t="s">
        <v>106</v>
      </c>
      <c r="P17" s="2">
        <v>34</v>
      </c>
      <c r="Q17" s="2">
        <v>35</v>
      </c>
    </row>
    <row r="18" spans="1:17">
      <c r="A18" t="s">
        <v>34</v>
      </c>
      <c r="B18" t="s">
        <v>6</v>
      </c>
      <c r="C18">
        <v>4</v>
      </c>
      <c r="D18">
        <v>2</v>
      </c>
      <c r="E18">
        <v>6</v>
      </c>
      <c r="F18">
        <v>4</v>
      </c>
      <c r="G18">
        <v>1</v>
      </c>
      <c r="H18">
        <v>1</v>
      </c>
      <c r="I18">
        <v>0</v>
      </c>
      <c r="J18">
        <v>0</v>
      </c>
      <c r="K18">
        <v>4</v>
      </c>
      <c r="L18">
        <v>3</v>
      </c>
      <c r="M18">
        <v>5</v>
      </c>
      <c r="N18">
        <v>2</v>
      </c>
      <c r="O18" s="9" t="s">
        <v>160</v>
      </c>
      <c r="P18">
        <v>32</v>
      </c>
      <c r="Q18" s="2">
        <v>33</v>
      </c>
    </row>
    <row r="19" spans="1:17">
      <c r="A19" t="s">
        <v>202</v>
      </c>
      <c r="B19" t="s">
        <v>4</v>
      </c>
      <c r="C19">
        <v>3</v>
      </c>
      <c r="D19">
        <v>1</v>
      </c>
      <c r="E19">
        <v>3</v>
      </c>
      <c r="F19">
        <v>2</v>
      </c>
      <c r="G19">
        <v>5</v>
      </c>
      <c r="H19">
        <v>5</v>
      </c>
      <c r="I19">
        <v>3</v>
      </c>
      <c r="J19">
        <v>1</v>
      </c>
      <c r="K19">
        <v>0</v>
      </c>
      <c r="L19">
        <v>0</v>
      </c>
      <c r="M19">
        <v>3</v>
      </c>
      <c r="N19">
        <v>2</v>
      </c>
      <c r="O19" s="9" t="s">
        <v>149</v>
      </c>
      <c r="P19" s="2">
        <v>28</v>
      </c>
      <c r="Q19" s="2">
        <v>29</v>
      </c>
    </row>
    <row r="20" spans="1:17">
      <c r="A20" t="s">
        <v>27</v>
      </c>
      <c r="B20" t="s">
        <v>4</v>
      </c>
      <c r="C20">
        <v>1</v>
      </c>
      <c r="D20">
        <v>1</v>
      </c>
      <c r="E20">
        <v>6</v>
      </c>
      <c r="F20">
        <v>3</v>
      </c>
      <c r="G20">
        <v>2</v>
      </c>
      <c r="H20">
        <v>1</v>
      </c>
      <c r="I20">
        <v>1</v>
      </c>
      <c r="J20">
        <v>1</v>
      </c>
      <c r="K20">
        <v>6</v>
      </c>
      <c r="L20">
        <v>3</v>
      </c>
      <c r="M20">
        <v>2</v>
      </c>
      <c r="N20">
        <v>1</v>
      </c>
      <c r="O20" s="9" t="s">
        <v>152</v>
      </c>
      <c r="P20" s="2">
        <v>28</v>
      </c>
      <c r="Q20" s="2">
        <v>29</v>
      </c>
    </row>
    <row r="21" spans="1:17">
      <c r="A21" t="s">
        <v>198</v>
      </c>
      <c r="B21" t="s">
        <v>1</v>
      </c>
      <c r="C21">
        <v>2</v>
      </c>
      <c r="D21">
        <v>1</v>
      </c>
      <c r="E21">
        <v>1</v>
      </c>
      <c r="F21">
        <v>1</v>
      </c>
      <c r="G21">
        <v>5</v>
      </c>
      <c r="H21">
        <v>5</v>
      </c>
      <c r="I21">
        <v>0</v>
      </c>
      <c r="J21">
        <v>0</v>
      </c>
      <c r="K21">
        <v>4</v>
      </c>
      <c r="L21">
        <v>2</v>
      </c>
      <c r="M21">
        <v>5</v>
      </c>
      <c r="N21">
        <v>2</v>
      </c>
      <c r="O21" s="9" t="s">
        <v>149</v>
      </c>
      <c r="P21">
        <v>28</v>
      </c>
      <c r="Q21" s="2">
        <v>29</v>
      </c>
    </row>
    <row r="22" spans="1:17">
      <c r="A22" t="s">
        <v>199</v>
      </c>
      <c r="B22" t="s">
        <v>1</v>
      </c>
      <c r="C22">
        <v>2</v>
      </c>
      <c r="D22">
        <v>1</v>
      </c>
      <c r="E22">
        <v>2</v>
      </c>
      <c r="F22">
        <v>2</v>
      </c>
      <c r="G22">
        <v>4</v>
      </c>
      <c r="H22">
        <v>4</v>
      </c>
      <c r="I22">
        <v>3</v>
      </c>
      <c r="J22">
        <v>3</v>
      </c>
      <c r="K22">
        <v>2</v>
      </c>
      <c r="L22">
        <v>2</v>
      </c>
      <c r="M22">
        <v>2</v>
      </c>
      <c r="N22">
        <v>1</v>
      </c>
      <c r="O22" s="2" t="s">
        <v>103</v>
      </c>
      <c r="P22" s="2">
        <v>28</v>
      </c>
      <c r="Q22" s="2">
        <v>29</v>
      </c>
    </row>
    <row r="23" spans="1:17">
      <c r="A23" t="s">
        <v>200</v>
      </c>
      <c r="B23" t="s">
        <v>1</v>
      </c>
      <c r="C23">
        <v>5</v>
      </c>
      <c r="D23">
        <v>3</v>
      </c>
      <c r="E23">
        <v>3</v>
      </c>
      <c r="F23">
        <v>2</v>
      </c>
      <c r="G23">
        <v>1</v>
      </c>
      <c r="H23">
        <v>1</v>
      </c>
      <c r="I23">
        <v>2</v>
      </c>
      <c r="J23">
        <v>1</v>
      </c>
      <c r="K23">
        <v>3</v>
      </c>
      <c r="L23">
        <v>2</v>
      </c>
      <c r="M23">
        <v>3</v>
      </c>
      <c r="N23">
        <v>1</v>
      </c>
      <c r="O23" s="9" t="s">
        <v>148</v>
      </c>
      <c r="P23">
        <v>27</v>
      </c>
      <c r="Q23" s="2">
        <v>28</v>
      </c>
    </row>
    <row r="24" spans="1:17">
      <c r="A24" t="s">
        <v>203</v>
      </c>
      <c r="B24" t="s">
        <v>4</v>
      </c>
      <c r="C24">
        <v>5</v>
      </c>
      <c r="D24">
        <v>3</v>
      </c>
      <c r="E24">
        <v>4</v>
      </c>
      <c r="F24">
        <v>3</v>
      </c>
      <c r="G24">
        <v>1</v>
      </c>
      <c r="H24">
        <v>1</v>
      </c>
      <c r="I24">
        <v>2</v>
      </c>
      <c r="J24">
        <v>2</v>
      </c>
      <c r="K24">
        <v>2</v>
      </c>
      <c r="L24">
        <v>2</v>
      </c>
      <c r="M24">
        <v>0</v>
      </c>
      <c r="N24">
        <v>0</v>
      </c>
      <c r="O24" s="9" t="s">
        <v>154</v>
      </c>
      <c r="P24">
        <v>25</v>
      </c>
      <c r="Q24" s="2">
        <v>26</v>
      </c>
    </row>
    <row r="25" spans="1:17">
      <c r="A25" t="s">
        <v>204</v>
      </c>
      <c r="B25" t="s">
        <v>4</v>
      </c>
      <c r="C25">
        <v>5</v>
      </c>
      <c r="D25">
        <v>2</v>
      </c>
      <c r="E25">
        <v>3</v>
      </c>
      <c r="F25">
        <v>2</v>
      </c>
      <c r="G25">
        <v>1</v>
      </c>
      <c r="H25">
        <v>1</v>
      </c>
      <c r="I25">
        <v>1</v>
      </c>
      <c r="J25">
        <v>1</v>
      </c>
      <c r="K25">
        <v>3</v>
      </c>
      <c r="L25">
        <v>2</v>
      </c>
      <c r="M25">
        <v>2</v>
      </c>
      <c r="N25">
        <v>1</v>
      </c>
      <c r="O25" s="9" t="s">
        <v>153</v>
      </c>
      <c r="P25">
        <v>24</v>
      </c>
      <c r="Q25" s="2">
        <v>25</v>
      </c>
    </row>
    <row r="26" spans="1:17">
      <c r="A26" t="s">
        <v>201</v>
      </c>
      <c r="B26" t="s">
        <v>2</v>
      </c>
      <c r="C26">
        <v>3</v>
      </c>
      <c r="D26">
        <v>2</v>
      </c>
      <c r="E26">
        <v>1</v>
      </c>
      <c r="F26">
        <v>1</v>
      </c>
      <c r="G26">
        <v>1</v>
      </c>
      <c r="H26">
        <v>1</v>
      </c>
      <c r="I26">
        <v>3</v>
      </c>
      <c r="J26">
        <v>2</v>
      </c>
      <c r="K26">
        <v>2</v>
      </c>
      <c r="L26">
        <v>2</v>
      </c>
      <c r="M26">
        <v>2</v>
      </c>
      <c r="N26">
        <v>2</v>
      </c>
      <c r="O26" s="9" t="s">
        <v>150</v>
      </c>
      <c r="P26" s="2">
        <v>22</v>
      </c>
      <c r="Q26" s="2">
        <v>23</v>
      </c>
    </row>
    <row r="27" spans="1:17">
      <c r="A27" t="s">
        <v>49</v>
      </c>
      <c r="B27" t="s">
        <v>1</v>
      </c>
      <c r="C27">
        <v>4</v>
      </c>
      <c r="D27">
        <v>1</v>
      </c>
      <c r="E27">
        <v>1</v>
      </c>
      <c r="F27">
        <v>1</v>
      </c>
      <c r="G27">
        <v>1</v>
      </c>
      <c r="H27">
        <v>1</v>
      </c>
      <c r="I27">
        <v>2</v>
      </c>
      <c r="J27">
        <v>1</v>
      </c>
      <c r="K27">
        <v>1</v>
      </c>
      <c r="L27">
        <v>1</v>
      </c>
      <c r="M27">
        <v>4</v>
      </c>
      <c r="N27">
        <v>2</v>
      </c>
      <c r="O27" s="9" t="s">
        <v>155</v>
      </c>
      <c r="P27">
        <v>20</v>
      </c>
      <c r="Q27" s="2">
        <v>21</v>
      </c>
    </row>
    <row r="28" spans="1:17">
      <c r="A28" t="s">
        <v>205</v>
      </c>
      <c r="B28" t="s">
        <v>4</v>
      </c>
      <c r="C28">
        <v>3</v>
      </c>
      <c r="D28">
        <v>3</v>
      </c>
      <c r="E28">
        <v>3</v>
      </c>
      <c r="F28">
        <v>2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2</v>
      </c>
      <c r="N28">
        <v>2</v>
      </c>
      <c r="O28" s="9" t="s">
        <v>157</v>
      </c>
      <c r="P28">
        <v>20</v>
      </c>
      <c r="Q28" s="2">
        <v>21</v>
      </c>
    </row>
    <row r="29" spans="1:17">
      <c r="A29" t="s">
        <v>206</v>
      </c>
      <c r="B29" t="s">
        <v>1</v>
      </c>
      <c r="C29">
        <v>5</v>
      </c>
      <c r="D29">
        <v>3</v>
      </c>
      <c r="E29">
        <v>2</v>
      </c>
      <c r="F29">
        <v>1</v>
      </c>
      <c r="G29">
        <v>2</v>
      </c>
      <c r="H29">
        <v>2</v>
      </c>
      <c r="I29">
        <v>1</v>
      </c>
      <c r="J29">
        <v>1</v>
      </c>
      <c r="K29">
        <v>1</v>
      </c>
      <c r="L29">
        <v>1</v>
      </c>
      <c r="M29">
        <v>0</v>
      </c>
      <c r="N29">
        <v>0</v>
      </c>
      <c r="O29" s="9" t="s">
        <v>156</v>
      </c>
      <c r="P29">
        <v>19</v>
      </c>
      <c r="Q29" s="2">
        <v>20</v>
      </c>
    </row>
    <row r="30" spans="1:17">
      <c r="A30" t="s">
        <v>207</v>
      </c>
      <c r="B30" t="s">
        <v>1</v>
      </c>
      <c r="C30">
        <v>2</v>
      </c>
      <c r="D30">
        <v>2</v>
      </c>
      <c r="E30">
        <v>1</v>
      </c>
      <c r="F30">
        <v>1</v>
      </c>
      <c r="G30">
        <v>0</v>
      </c>
      <c r="H30">
        <v>0</v>
      </c>
      <c r="I30">
        <v>1</v>
      </c>
      <c r="J30">
        <v>1</v>
      </c>
      <c r="K30">
        <v>2</v>
      </c>
      <c r="L30">
        <v>2</v>
      </c>
      <c r="M30">
        <v>3</v>
      </c>
      <c r="N30">
        <v>1</v>
      </c>
      <c r="O30" s="9" t="s">
        <v>158</v>
      </c>
      <c r="P30">
        <v>16</v>
      </c>
      <c r="Q30" s="2">
        <v>17</v>
      </c>
    </row>
    <row r="31" spans="1:17">
      <c r="A31" t="s">
        <v>208</v>
      </c>
      <c r="B31" t="s">
        <v>1</v>
      </c>
      <c r="C31">
        <v>2</v>
      </c>
      <c r="D31">
        <v>2</v>
      </c>
      <c r="E31">
        <v>0</v>
      </c>
      <c r="F31">
        <v>0</v>
      </c>
      <c r="G31">
        <v>1</v>
      </c>
      <c r="H31">
        <v>1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 s="9" t="s">
        <v>159</v>
      </c>
      <c r="P31">
        <v>8</v>
      </c>
      <c r="Q31" s="2">
        <v>9</v>
      </c>
    </row>
    <row r="32" spans="1:17">
      <c r="O32" s="9"/>
      <c r="Q32" s="2"/>
    </row>
    <row r="33" spans="15:17">
      <c r="O33" s="9"/>
      <c r="Q33" s="2"/>
    </row>
    <row r="34" spans="15:17">
      <c r="O34" s="2"/>
      <c r="P34" s="2"/>
      <c r="Q34" s="2"/>
    </row>
    <row r="35" spans="15:17">
      <c r="O35" s="9"/>
      <c r="Q35" s="2"/>
    </row>
    <row r="36" spans="15:17">
      <c r="O36" s="9"/>
      <c r="Q36" s="2"/>
    </row>
    <row r="37" spans="15:17">
      <c r="O37" s="9"/>
      <c r="Q37" s="2"/>
    </row>
    <row r="38" spans="15:17">
      <c r="O38" s="9"/>
      <c r="Q38" s="2"/>
    </row>
    <row r="39" spans="15:17">
      <c r="O39" s="9"/>
      <c r="Q39" s="2"/>
    </row>
    <row r="40" spans="15:17">
      <c r="O40" s="9"/>
      <c r="Q40" s="2"/>
    </row>
    <row r="41" spans="15:17">
      <c r="O41" s="9"/>
      <c r="Q41" s="2"/>
    </row>
    <row r="42" spans="15:17">
      <c r="O42" s="9"/>
      <c r="Q42" s="2"/>
    </row>
    <row r="43" spans="15:17">
      <c r="O43" s="9"/>
      <c r="Q43" s="2"/>
    </row>
    <row r="44" spans="15:17">
      <c r="O44" s="9"/>
      <c r="P44" s="2"/>
      <c r="Q44" s="2"/>
    </row>
    <row r="45" spans="15:17">
      <c r="O45" s="9"/>
      <c r="Q45" s="2"/>
    </row>
    <row r="46" spans="15:17">
      <c r="O46" s="9"/>
      <c r="Q46" s="2"/>
    </row>
    <row r="47" spans="15:17">
      <c r="O47" s="9"/>
    </row>
    <row r="48" spans="15:17">
      <c r="O48" s="9"/>
      <c r="Q48" s="2"/>
    </row>
    <row r="49" spans="15:17">
      <c r="O49" s="9"/>
      <c r="P49" s="2"/>
      <c r="Q49" s="2"/>
    </row>
    <row r="50" spans="15:17">
      <c r="O50" s="9"/>
      <c r="Q50" s="2"/>
    </row>
  </sheetData>
  <autoFilter ref="A1:Q50">
    <sortState ref="A2:Q50">
      <sortCondition descending="1" ref="Q1:Q5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W8" sqref="W8"/>
    </sheetView>
  </sheetViews>
  <sheetFormatPr defaultRowHeight="15"/>
  <cols>
    <col min="1" max="1" width="18.7109375" bestFit="1" customWidth="1"/>
    <col min="2" max="2" width="22.28515625" bestFit="1" customWidth="1"/>
    <col min="3" max="14" width="2" bestFit="1" customWidth="1"/>
  </cols>
  <sheetData>
    <row r="1" spans="1:19">
      <c r="A1" t="s">
        <v>224</v>
      </c>
      <c r="B1" t="s">
        <v>226</v>
      </c>
      <c r="P1" t="s">
        <v>225</v>
      </c>
    </row>
    <row r="2" spans="1:19">
      <c r="A2" t="s">
        <v>66</v>
      </c>
      <c r="B2" t="s">
        <v>1</v>
      </c>
      <c r="C2">
        <v>6</v>
      </c>
      <c r="D2">
        <v>3</v>
      </c>
      <c r="E2">
        <v>6</v>
      </c>
      <c r="F2">
        <v>4</v>
      </c>
      <c r="G2">
        <v>6</v>
      </c>
      <c r="H2">
        <v>5</v>
      </c>
      <c r="I2">
        <v>6</v>
      </c>
      <c r="J2">
        <v>3</v>
      </c>
      <c r="K2">
        <v>6</v>
      </c>
      <c r="L2">
        <v>3</v>
      </c>
      <c r="M2">
        <v>6</v>
      </c>
      <c r="N2">
        <v>2</v>
      </c>
      <c r="O2" s="2" t="s">
        <v>142</v>
      </c>
      <c r="P2" s="2">
        <v>56</v>
      </c>
      <c r="R2">
        <v>5</v>
      </c>
      <c r="S2" t="s">
        <v>98</v>
      </c>
    </row>
    <row r="3" spans="1:19">
      <c r="A3" t="s">
        <v>47</v>
      </c>
      <c r="B3" t="s">
        <v>1</v>
      </c>
      <c r="C3">
        <v>6</v>
      </c>
      <c r="D3">
        <v>3</v>
      </c>
      <c r="E3">
        <v>6</v>
      </c>
      <c r="F3">
        <v>4</v>
      </c>
      <c r="G3">
        <v>6</v>
      </c>
      <c r="H3">
        <v>5</v>
      </c>
      <c r="I3">
        <v>6</v>
      </c>
      <c r="J3">
        <v>3</v>
      </c>
      <c r="K3">
        <v>5</v>
      </c>
      <c r="L3">
        <v>3</v>
      </c>
      <c r="M3">
        <v>5</v>
      </c>
      <c r="N3">
        <v>2</v>
      </c>
      <c r="O3" s="2" t="s">
        <v>144</v>
      </c>
      <c r="P3" s="2">
        <v>54</v>
      </c>
      <c r="R3">
        <v>4</v>
      </c>
      <c r="S3" t="s">
        <v>98</v>
      </c>
    </row>
    <row r="4" spans="1:19">
      <c r="A4" t="s">
        <v>32</v>
      </c>
      <c r="B4" t="s">
        <v>6</v>
      </c>
      <c r="C4">
        <v>6</v>
      </c>
      <c r="D4">
        <v>3</v>
      </c>
      <c r="E4">
        <v>6</v>
      </c>
      <c r="F4">
        <v>4</v>
      </c>
      <c r="G4">
        <v>5</v>
      </c>
      <c r="H4">
        <v>4</v>
      </c>
      <c r="I4">
        <v>6</v>
      </c>
      <c r="J4">
        <v>3</v>
      </c>
      <c r="K4">
        <v>6</v>
      </c>
      <c r="L4">
        <v>3</v>
      </c>
      <c r="M4">
        <v>6</v>
      </c>
      <c r="N4">
        <v>2</v>
      </c>
      <c r="O4" s="2" t="s">
        <v>143</v>
      </c>
      <c r="P4" s="2">
        <v>54</v>
      </c>
      <c r="R4">
        <v>3</v>
      </c>
      <c r="S4" t="s">
        <v>98</v>
      </c>
    </row>
    <row r="5" spans="1:19">
      <c r="A5" t="s">
        <v>38</v>
      </c>
      <c r="B5" t="s">
        <v>5</v>
      </c>
      <c r="C5">
        <v>6</v>
      </c>
      <c r="D5">
        <v>3</v>
      </c>
      <c r="E5">
        <v>5</v>
      </c>
      <c r="F5">
        <v>3</v>
      </c>
      <c r="G5">
        <v>6</v>
      </c>
      <c r="H5">
        <v>5</v>
      </c>
      <c r="I5">
        <v>5</v>
      </c>
      <c r="J5">
        <v>3</v>
      </c>
      <c r="K5">
        <v>5</v>
      </c>
      <c r="L5">
        <v>3</v>
      </c>
      <c r="M5">
        <v>6</v>
      </c>
      <c r="N5">
        <v>2</v>
      </c>
      <c r="O5" s="2" t="s">
        <v>119</v>
      </c>
      <c r="P5" s="2">
        <v>52</v>
      </c>
      <c r="R5">
        <v>4</v>
      </c>
      <c r="S5" t="s">
        <v>90</v>
      </c>
    </row>
    <row r="6" spans="1:19">
      <c r="A6" t="s">
        <v>52</v>
      </c>
      <c r="B6" t="s">
        <v>14</v>
      </c>
      <c r="C6">
        <v>5</v>
      </c>
      <c r="D6">
        <v>3</v>
      </c>
      <c r="E6">
        <v>6</v>
      </c>
      <c r="F6">
        <v>4</v>
      </c>
      <c r="G6">
        <v>5</v>
      </c>
      <c r="H6">
        <v>5</v>
      </c>
      <c r="I6">
        <v>5</v>
      </c>
      <c r="J6">
        <v>3</v>
      </c>
      <c r="K6">
        <v>5</v>
      </c>
      <c r="L6">
        <v>3</v>
      </c>
      <c r="M6">
        <v>5</v>
      </c>
      <c r="N6">
        <v>1</v>
      </c>
      <c r="O6" s="2" t="s">
        <v>138</v>
      </c>
      <c r="P6" s="2">
        <v>50</v>
      </c>
      <c r="R6">
        <v>4</v>
      </c>
      <c r="S6" t="s">
        <v>90</v>
      </c>
    </row>
    <row r="7" spans="1:19">
      <c r="A7" t="s">
        <v>29</v>
      </c>
      <c r="B7" t="s">
        <v>4</v>
      </c>
      <c r="C7">
        <v>5</v>
      </c>
      <c r="D7">
        <v>3</v>
      </c>
      <c r="E7">
        <v>6</v>
      </c>
      <c r="F7">
        <v>4</v>
      </c>
      <c r="G7">
        <v>5</v>
      </c>
      <c r="H7">
        <v>4</v>
      </c>
      <c r="I7">
        <v>3</v>
      </c>
      <c r="J7">
        <v>2</v>
      </c>
      <c r="K7">
        <v>6</v>
      </c>
      <c r="L7">
        <v>3</v>
      </c>
      <c r="M7">
        <v>5</v>
      </c>
      <c r="N7">
        <v>1</v>
      </c>
      <c r="O7" s="2" t="s">
        <v>123</v>
      </c>
      <c r="P7" s="2">
        <v>47</v>
      </c>
      <c r="R7">
        <v>3</v>
      </c>
      <c r="S7" t="s">
        <v>90</v>
      </c>
    </row>
    <row r="8" spans="1:19">
      <c r="A8" t="s">
        <v>60</v>
      </c>
      <c r="B8" t="s">
        <v>8</v>
      </c>
      <c r="C8">
        <v>4</v>
      </c>
      <c r="D8">
        <v>2</v>
      </c>
      <c r="E8">
        <v>5</v>
      </c>
      <c r="F8">
        <v>4</v>
      </c>
      <c r="G8">
        <v>4</v>
      </c>
      <c r="H8">
        <v>4</v>
      </c>
      <c r="I8">
        <v>5</v>
      </c>
      <c r="J8">
        <v>3</v>
      </c>
      <c r="K8">
        <v>5</v>
      </c>
      <c r="L8">
        <v>3</v>
      </c>
      <c r="M8">
        <v>6</v>
      </c>
      <c r="N8">
        <v>2</v>
      </c>
      <c r="O8" s="2" t="s">
        <v>134</v>
      </c>
      <c r="P8" s="2">
        <v>47</v>
      </c>
      <c r="R8">
        <v>4</v>
      </c>
      <c r="S8" t="s">
        <v>90</v>
      </c>
    </row>
    <row r="9" spans="1:19">
      <c r="A9" t="s">
        <v>68</v>
      </c>
      <c r="B9" t="s">
        <v>1</v>
      </c>
      <c r="C9">
        <v>5</v>
      </c>
      <c r="D9">
        <v>3</v>
      </c>
      <c r="E9">
        <v>4</v>
      </c>
      <c r="F9">
        <v>3</v>
      </c>
      <c r="G9">
        <v>4</v>
      </c>
      <c r="H9">
        <v>4</v>
      </c>
      <c r="I9">
        <v>4</v>
      </c>
      <c r="J9">
        <v>2</v>
      </c>
      <c r="K9">
        <v>6</v>
      </c>
      <c r="L9">
        <v>3</v>
      </c>
      <c r="M9">
        <v>6</v>
      </c>
      <c r="N9">
        <v>2</v>
      </c>
      <c r="O9" s="2" t="s">
        <v>145</v>
      </c>
      <c r="P9" s="2">
        <v>46</v>
      </c>
      <c r="R9">
        <v>4</v>
      </c>
      <c r="S9" t="s">
        <v>90</v>
      </c>
    </row>
    <row r="10" spans="1:19">
      <c r="A10" t="s">
        <v>53</v>
      </c>
      <c r="B10" t="s">
        <v>14</v>
      </c>
      <c r="C10">
        <v>5</v>
      </c>
      <c r="D10">
        <v>3</v>
      </c>
      <c r="E10">
        <v>6</v>
      </c>
      <c r="F10">
        <v>4</v>
      </c>
      <c r="G10">
        <v>4</v>
      </c>
      <c r="H10">
        <v>3</v>
      </c>
      <c r="I10">
        <v>4</v>
      </c>
      <c r="J10">
        <v>3</v>
      </c>
      <c r="K10">
        <v>6</v>
      </c>
      <c r="L10">
        <v>3</v>
      </c>
      <c r="M10">
        <v>4</v>
      </c>
      <c r="N10">
        <v>1</v>
      </c>
      <c r="O10" s="2" t="s">
        <v>139</v>
      </c>
      <c r="P10" s="2">
        <v>46</v>
      </c>
      <c r="R10">
        <v>4</v>
      </c>
      <c r="S10" t="s">
        <v>90</v>
      </c>
    </row>
    <row r="11" spans="1:19">
      <c r="A11" t="s">
        <v>34</v>
      </c>
      <c r="B11" t="s">
        <v>6</v>
      </c>
      <c r="C11">
        <v>6</v>
      </c>
      <c r="D11">
        <v>3</v>
      </c>
      <c r="E11">
        <v>1</v>
      </c>
      <c r="F11">
        <v>1</v>
      </c>
      <c r="G11">
        <v>4</v>
      </c>
      <c r="H11">
        <v>3</v>
      </c>
      <c r="I11">
        <v>6</v>
      </c>
      <c r="J11">
        <v>3</v>
      </c>
      <c r="K11">
        <v>6</v>
      </c>
      <c r="L11">
        <v>3</v>
      </c>
      <c r="M11">
        <v>6</v>
      </c>
      <c r="N11">
        <v>2</v>
      </c>
      <c r="O11" s="2" t="s">
        <v>124</v>
      </c>
      <c r="P11" s="2">
        <v>44</v>
      </c>
      <c r="R11">
        <v>3</v>
      </c>
    </row>
    <row r="12" spans="1:19">
      <c r="A12" t="s">
        <v>40</v>
      </c>
      <c r="B12" t="s">
        <v>5</v>
      </c>
      <c r="C12">
        <v>4</v>
      </c>
      <c r="D12">
        <v>2</v>
      </c>
      <c r="E12">
        <v>4</v>
      </c>
      <c r="F12">
        <v>3</v>
      </c>
      <c r="G12">
        <v>3</v>
      </c>
      <c r="H12">
        <v>3</v>
      </c>
      <c r="I12">
        <v>4</v>
      </c>
      <c r="J12">
        <v>2</v>
      </c>
      <c r="K12">
        <v>5</v>
      </c>
      <c r="L12">
        <v>3</v>
      </c>
      <c r="M12">
        <v>6</v>
      </c>
      <c r="N12">
        <v>2</v>
      </c>
      <c r="O12" s="2" t="s">
        <v>146</v>
      </c>
      <c r="P12" s="2">
        <v>41</v>
      </c>
      <c r="R12">
        <v>5</v>
      </c>
    </row>
    <row r="13" spans="1:19">
      <c r="A13" t="s">
        <v>55</v>
      </c>
      <c r="B13" t="s">
        <v>14</v>
      </c>
      <c r="C13">
        <v>4</v>
      </c>
      <c r="D13">
        <v>3</v>
      </c>
      <c r="E13">
        <v>6</v>
      </c>
      <c r="F13">
        <v>4</v>
      </c>
      <c r="G13">
        <v>3</v>
      </c>
      <c r="H13">
        <v>3</v>
      </c>
      <c r="I13">
        <v>3</v>
      </c>
      <c r="J13">
        <v>2</v>
      </c>
      <c r="K13">
        <v>5</v>
      </c>
      <c r="L13">
        <v>3</v>
      </c>
      <c r="M13">
        <v>4</v>
      </c>
      <c r="N13">
        <v>1</v>
      </c>
      <c r="O13" s="2" t="s">
        <v>127</v>
      </c>
      <c r="P13" s="2">
        <v>41</v>
      </c>
      <c r="R13">
        <v>2</v>
      </c>
    </row>
    <row r="14" spans="1:19">
      <c r="A14" t="s">
        <v>84</v>
      </c>
      <c r="B14" t="s">
        <v>4</v>
      </c>
      <c r="C14">
        <v>6</v>
      </c>
      <c r="D14">
        <v>3</v>
      </c>
      <c r="E14">
        <v>2</v>
      </c>
      <c r="F14">
        <v>2</v>
      </c>
      <c r="G14">
        <v>4</v>
      </c>
      <c r="H14">
        <v>3</v>
      </c>
      <c r="I14">
        <v>2</v>
      </c>
      <c r="J14">
        <v>2</v>
      </c>
      <c r="K14">
        <v>6</v>
      </c>
      <c r="L14">
        <v>3</v>
      </c>
      <c r="M14">
        <v>4</v>
      </c>
      <c r="N14">
        <v>2</v>
      </c>
      <c r="O14" s="2" t="s">
        <v>140</v>
      </c>
      <c r="P14" s="2">
        <v>39</v>
      </c>
      <c r="R14">
        <v>5</v>
      </c>
    </row>
    <row r="15" spans="1:19">
      <c r="A15" t="s">
        <v>45</v>
      </c>
      <c r="B15" t="s">
        <v>1</v>
      </c>
      <c r="C15">
        <v>2</v>
      </c>
      <c r="D15">
        <v>1</v>
      </c>
      <c r="E15">
        <v>5</v>
      </c>
      <c r="F15">
        <v>2</v>
      </c>
      <c r="G15">
        <v>4</v>
      </c>
      <c r="H15">
        <v>3</v>
      </c>
      <c r="I15">
        <v>3</v>
      </c>
      <c r="J15">
        <v>2</v>
      </c>
      <c r="K15">
        <v>4</v>
      </c>
      <c r="L15">
        <v>3</v>
      </c>
      <c r="M15">
        <v>6</v>
      </c>
      <c r="N15">
        <v>2</v>
      </c>
      <c r="O15" s="2" t="s">
        <v>141</v>
      </c>
      <c r="P15" s="2">
        <v>37</v>
      </c>
      <c r="R15">
        <v>4</v>
      </c>
    </row>
    <row r="16" spans="1:19">
      <c r="A16" t="s">
        <v>198</v>
      </c>
      <c r="B16" t="s">
        <v>1</v>
      </c>
      <c r="C16">
        <v>3</v>
      </c>
      <c r="D16">
        <v>2</v>
      </c>
      <c r="E16">
        <v>3</v>
      </c>
      <c r="F16">
        <v>3</v>
      </c>
      <c r="G16">
        <v>4</v>
      </c>
      <c r="H16">
        <v>3</v>
      </c>
      <c r="I16">
        <v>2</v>
      </c>
      <c r="J16">
        <v>2</v>
      </c>
      <c r="K16">
        <v>5</v>
      </c>
      <c r="L16">
        <v>2</v>
      </c>
      <c r="M16">
        <v>5</v>
      </c>
      <c r="N16">
        <v>2</v>
      </c>
      <c r="O16" s="2" t="s">
        <v>137</v>
      </c>
      <c r="P16" s="2">
        <v>36</v>
      </c>
      <c r="R16">
        <v>4</v>
      </c>
    </row>
    <row r="17" spans="1:18">
      <c r="A17" t="s">
        <v>205</v>
      </c>
      <c r="B17" t="s">
        <v>4</v>
      </c>
      <c r="C17">
        <v>6</v>
      </c>
      <c r="D17">
        <v>3</v>
      </c>
      <c r="E17">
        <v>2</v>
      </c>
      <c r="F17">
        <v>2</v>
      </c>
      <c r="G17">
        <v>5</v>
      </c>
      <c r="H17">
        <v>5</v>
      </c>
      <c r="I17">
        <v>3</v>
      </c>
      <c r="J17">
        <v>1</v>
      </c>
      <c r="K17">
        <v>3</v>
      </c>
      <c r="L17">
        <v>2</v>
      </c>
      <c r="M17">
        <v>2</v>
      </c>
      <c r="N17">
        <v>2</v>
      </c>
      <c r="O17" s="2" t="s">
        <v>129</v>
      </c>
      <c r="P17" s="2">
        <v>35</v>
      </c>
      <c r="R17">
        <v>3</v>
      </c>
    </row>
    <row r="18" spans="1:18">
      <c r="A18" t="s">
        <v>74</v>
      </c>
      <c r="B18" t="s">
        <v>4</v>
      </c>
      <c r="C18">
        <v>4</v>
      </c>
      <c r="D18">
        <v>3</v>
      </c>
      <c r="E18">
        <v>4</v>
      </c>
      <c r="F18">
        <v>1</v>
      </c>
      <c r="G18">
        <v>2</v>
      </c>
      <c r="H18">
        <v>2</v>
      </c>
      <c r="I18">
        <v>4</v>
      </c>
      <c r="J18">
        <v>1</v>
      </c>
      <c r="K18">
        <v>4</v>
      </c>
      <c r="L18">
        <v>1</v>
      </c>
      <c r="M18">
        <v>4</v>
      </c>
      <c r="N18">
        <v>1</v>
      </c>
      <c r="O18" s="9" t="s">
        <v>175</v>
      </c>
      <c r="P18">
        <v>31</v>
      </c>
      <c r="R18">
        <v>2</v>
      </c>
    </row>
    <row r="19" spans="1:18">
      <c r="A19" t="s">
        <v>203</v>
      </c>
      <c r="B19" t="s">
        <v>4</v>
      </c>
      <c r="C19">
        <v>4</v>
      </c>
      <c r="D19">
        <v>3</v>
      </c>
      <c r="E19">
        <v>0</v>
      </c>
      <c r="F19">
        <v>0</v>
      </c>
      <c r="G19">
        <v>4</v>
      </c>
      <c r="H19">
        <v>4</v>
      </c>
      <c r="I19">
        <v>4</v>
      </c>
      <c r="J19">
        <v>1</v>
      </c>
      <c r="K19">
        <v>5</v>
      </c>
      <c r="L19">
        <v>2</v>
      </c>
      <c r="M19">
        <v>2</v>
      </c>
      <c r="N19">
        <v>1</v>
      </c>
      <c r="O19" s="9" t="s">
        <v>177</v>
      </c>
      <c r="P19">
        <v>30</v>
      </c>
      <c r="R19">
        <v>5</v>
      </c>
    </row>
    <row r="20" spans="1:18">
      <c r="A20" t="s">
        <v>206</v>
      </c>
      <c r="B20" t="s">
        <v>1</v>
      </c>
      <c r="C20">
        <v>4</v>
      </c>
      <c r="D20">
        <v>2</v>
      </c>
      <c r="E20">
        <v>1</v>
      </c>
      <c r="F20">
        <v>1</v>
      </c>
      <c r="G20">
        <v>2</v>
      </c>
      <c r="H20">
        <v>2</v>
      </c>
      <c r="I20">
        <v>3</v>
      </c>
      <c r="J20">
        <v>2</v>
      </c>
      <c r="K20">
        <v>4</v>
      </c>
      <c r="L20">
        <v>2</v>
      </c>
      <c r="M20">
        <v>5</v>
      </c>
      <c r="N20">
        <v>1</v>
      </c>
      <c r="O20" s="9" t="s">
        <v>176</v>
      </c>
      <c r="P20">
        <v>28</v>
      </c>
      <c r="R20">
        <v>3</v>
      </c>
    </row>
    <row r="21" spans="1:18">
      <c r="A21" t="s">
        <v>204</v>
      </c>
      <c r="B21" t="s">
        <v>4</v>
      </c>
      <c r="C21">
        <v>1</v>
      </c>
      <c r="D21">
        <v>1</v>
      </c>
      <c r="E21">
        <v>3</v>
      </c>
      <c r="F21">
        <v>2</v>
      </c>
      <c r="G21">
        <v>5</v>
      </c>
      <c r="H21">
        <v>5</v>
      </c>
      <c r="I21">
        <v>2</v>
      </c>
      <c r="J21">
        <v>1</v>
      </c>
      <c r="K21">
        <v>3</v>
      </c>
      <c r="L21">
        <v>2</v>
      </c>
      <c r="M21">
        <v>2</v>
      </c>
      <c r="N21">
        <v>1</v>
      </c>
      <c r="O21" s="9" t="s">
        <v>178</v>
      </c>
      <c r="P21">
        <v>28</v>
      </c>
      <c r="R21">
        <v>3</v>
      </c>
    </row>
    <row r="22" spans="1:18">
      <c r="A22" t="s">
        <v>49</v>
      </c>
      <c r="B22" t="s">
        <v>1</v>
      </c>
      <c r="C22">
        <v>2</v>
      </c>
      <c r="D22">
        <v>1</v>
      </c>
      <c r="E22">
        <v>3</v>
      </c>
      <c r="F22">
        <v>1</v>
      </c>
      <c r="G22">
        <v>4</v>
      </c>
      <c r="H22">
        <v>4</v>
      </c>
      <c r="I22">
        <v>3</v>
      </c>
      <c r="J22">
        <v>2</v>
      </c>
      <c r="K22">
        <v>2</v>
      </c>
      <c r="L22">
        <v>1</v>
      </c>
      <c r="M22">
        <v>2</v>
      </c>
      <c r="N22">
        <v>1</v>
      </c>
      <c r="O22" s="9" t="s">
        <v>179</v>
      </c>
      <c r="P22">
        <v>26</v>
      </c>
      <c r="R22">
        <v>3</v>
      </c>
    </row>
    <row r="23" spans="1:18">
      <c r="A23" t="s">
        <v>209</v>
      </c>
      <c r="B23" t="s">
        <v>4</v>
      </c>
      <c r="C23">
        <v>2</v>
      </c>
      <c r="D23">
        <v>2</v>
      </c>
      <c r="E23">
        <v>2</v>
      </c>
      <c r="F23">
        <v>1</v>
      </c>
      <c r="G23">
        <v>0</v>
      </c>
      <c r="H23">
        <v>0</v>
      </c>
      <c r="I23">
        <v>2</v>
      </c>
      <c r="J23">
        <v>1</v>
      </c>
      <c r="K23">
        <v>4</v>
      </c>
      <c r="L23">
        <v>3</v>
      </c>
      <c r="M23">
        <v>4</v>
      </c>
      <c r="N23">
        <v>1</v>
      </c>
      <c r="O23" s="9" t="s">
        <v>172</v>
      </c>
      <c r="P23">
        <v>25</v>
      </c>
      <c r="R23">
        <v>3</v>
      </c>
    </row>
    <row r="24" spans="1:18">
      <c r="A24" t="s">
        <v>199</v>
      </c>
      <c r="B24" t="s">
        <v>1</v>
      </c>
      <c r="C24">
        <v>3</v>
      </c>
      <c r="D24">
        <v>2</v>
      </c>
      <c r="E24">
        <v>3</v>
      </c>
      <c r="F24">
        <v>3</v>
      </c>
      <c r="G24">
        <v>2</v>
      </c>
      <c r="H24">
        <v>2</v>
      </c>
      <c r="I24">
        <v>1</v>
      </c>
      <c r="J24">
        <v>1</v>
      </c>
      <c r="K24">
        <v>2</v>
      </c>
      <c r="L24">
        <v>2</v>
      </c>
      <c r="M24">
        <v>1</v>
      </c>
      <c r="N24">
        <v>1</v>
      </c>
      <c r="O24" s="9" t="s">
        <v>150</v>
      </c>
      <c r="P24">
        <v>22</v>
      </c>
      <c r="R24">
        <v>0</v>
      </c>
    </row>
    <row r="25" spans="1:18">
      <c r="A25" t="s">
        <v>195</v>
      </c>
      <c r="B25" t="s">
        <v>2</v>
      </c>
      <c r="C25">
        <v>2</v>
      </c>
      <c r="D25">
        <v>2</v>
      </c>
      <c r="E25">
        <v>1</v>
      </c>
      <c r="F25">
        <v>1</v>
      </c>
      <c r="G25">
        <v>3</v>
      </c>
      <c r="H25">
        <v>3</v>
      </c>
      <c r="I25">
        <v>2</v>
      </c>
      <c r="J25">
        <v>2</v>
      </c>
      <c r="K25">
        <v>2</v>
      </c>
      <c r="L25">
        <v>2</v>
      </c>
      <c r="M25">
        <v>1</v>
      </c>
      <c r="N25">
        <v>1</v>
      </c>
      <c r="O25" s="9" t="s">
        <v>173</v>
      </c>
      <c r="P25">
        <v>22</v>
      </c>
      <c r="R25">
        <v>3</v>
      </c>
    </row>
    <row r="26" spans="1:18">
      <c r="A26" t="s">
        <v>89</v>
      </c>
      <c r="B26" t="s">
        <v>5</v>
      </c>
      <c r="C26">
        <v>1</v>
      </c>
      <c r="D26">
        <v>1</v>
      </c>
      <c r="E26">
        <v>0</v>
      </c>
      <c r="F26">
        <v>0</v>
      </c>
      <c r="G26">
        <v>2</v>
      </c>
      <c r="H26">
        <v>2</v>
      </c>
      <c r="I26">
        <v>3</v>
      </c>
      <c r="J26">
        <v>2</v>
      </c>
      <c r="K26">
        <v>3</v>
      </c>
      <c r="L26">
        <v>3</v>
      </c>
      <c r="M26">
        <v>3</v>
      </c>
      <c r="N26">
        <v>2</v>
      </c>
      <c r="O26" s="9" t="s">
        <v>170</v>
      </c>
      <c r="P26">
        <v>21</v>
      </c>
      <c r="R26">
        <v>1</v>
      </c>
    </row>
    <row r="27" spans="1:18">
      <c r="A27" t="s">
        <v>202</v>
      </c>
      <c r="B27" t="s">
        <v>4</v>
      </c>
      <c r="C27">
        <v>2</v>
      </c>
      <c r="D27">
        <v>1</v>
      </c>
      <c r="E27">
        <v>3</v>
      </c>
      <c r="F27">
        <v>1</v>
      </c>
      <c r="G27">
        <v>3</v>
      </c>
      <c r="H27">
        <v>1</v>
      </c>
      <c r="I27">
        <v>2</v>
      </c>
      <c r="J27">
        <v>2</v>
      </c>
      <c r="K27">
        <v>2</v>
      </c>
      <c r="L27">
        <v>2</v>
      </c>
      <c r="M27">
        <v>0</v>
      </c>
      <c r="N27">
        <v>0</v>
      </c>
      <c r="O27" s="9" t="s">
        <v>180</v>
      </c>
      <c r="P27">
        <v>19</v>
      </c>
      <c r="R27">
        <v>4</v>
      </c>
    </row>
    <row r="28" spans="1:18">
      <c r="A28" t="s">
        <v>211</v>
      </c>
      <c r="B28" t="s">
        <v>4</v>
      </c>
      <c r="C28">
        <v>2</v>
      </c>
      <c r="D28">
        <v>2</v>
      </c>
      <c r="E28">
        <v>1</v>
      </c>
      <c r="F28">
        <v>1</v>
      </c>
      <c r="G28">
        <v>1</v>
      </c>
      <c r="H28">
        <v>1</v>
      </c>
      <c r="I28">
        <v>2</v>
      </c>
      <c r="J28">
        <v>2</v>
      </c>
      <c r="K28">
        <v>1</v>
      </c>
      <c r="L28">
        <v>1</v>
      </c>
      <c r="M28">
        <v>3</v>
      </c>
      <c r="N28">
        <v>1</v>
      </c>
      <c r="O28" s="9" t="s">
        <v>181</v>
      </c>
      <c r="P28">
        <v>17</v>
      </c>
      <c r="R28">
        <v>4</v>
      </c>
    </row>
    <row r="29" spans="1:18">
      <c r="A29" t="s">
        <v>62</v>
      </c>
      <c r="B29" t="s">
        <v>8</v>
      </c>
      <c r="C29">
        <v>3</v>
      </c>
      <c r="D29">
        <v>2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2</v>
      </c>
      <c r="L29">
        <v>2</v>
      </c>
      <c r="M29">
        <v>0</v>
      </c>
      <c r="N29">
        <v>0</v>
      </c>
      <c r="O29" s="9" t="s">
        <v>174</v>
      </c>
      <c r="P29">
        <v>14</v>
      </c>
      <c r="R29">
        <v>5</v>
      </c>
    </row>
    <row r="30" spans="1:18">
      <c r="A30" t="s">
        <v>210</v>
      </c>
      <c r="B30" t="s">
        <v>4</v>
      </c>
      <c r="C30">
        <v>2</v>
      </c>
      <c r="D30">
        <v>2</v>
      </c>
      <c r="E30">
        <v>2</v>
      </c>
      <c r="F30">
        <v>1</v>
      </c>
      <c r="G30">
        <v>0</v>
      </c>
      <c r="H30">
        <v>0</v>
      </c>
      <c r="I30">
        <v>1</v>
      </c>
      <c r="J30">
        <v>1</v>
      </c>
      <c r="K30">
        <v>2</v>
      </c>
      <c r="L30">
        <v>2</v>
      </c>
      <c r="M30">
        <v>0</v>
      </c>
      <c r="N30">
        <v>0</v>
      </c>
      <c r="O30" s="9" t="s">
        <v>166</v>
      </c>
      <c r="P30">
        <v>12</v>
      </c>
      <c r="R30">
        <v>1</v>
      </c>
    </row>
  </sheetData>
  <autoFilter ref="A1:P30">
    <sortState ref="A2:P30">
      <sortCondition descending="1" ref="P1:P3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Individuellt</vt:lpstr>
      <vt:lpstr>Lag</vt:lpstr>
      <vt:lpstr>Blad1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Möllerberg</dc:creator>
  <cp:lastModifiedBy>Marcus</cp:lastModifiedBy>
  <cp:lastPrinted>2016-03-22T21:47:17Z</cp:lastPrinted>
  <dcterms:created xsi:type="dcterms:W3CDTF">2016-03-20T21:40:34Z</dcterms:created>
  <dcterms:modified xsi:type="dcterms:W3CDTF">2016-03-23T05:15:49Z</dcterms:modified>
</cp:coreProperties>
</file>